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NIWA\Desktop\"/>
    </mc:Choice>
  </mc:AlternateContent>
  <xr:revisionPtr revIDLastSave="0" documentId="13_ncr:1_{10613F34-AA36-481B-BC8D-183E4BC07925}" xr6:coauthVersionLast="36" xr6:coauthVersionMax="36" xr10:uidLastSave="{00000000-0000-0000-0000-000000000000}"/>
  <bookViews>
    <workbookView xWindow="0" yWindow="0" windowWidth="23040" windowHeight="9060" xr2:uid="{A523345A-E3DA-4AF6-A383-8C436F6401C2}"/>
  </bookViews>
  <sheets>
    <sheet name="Δεδομένα" sheetId="4" r:id="rId1"/>
    <sheet name="MAX_STUDENTS" sheetId="1" r:id="rId2"/>
    <sheet name="MIN_COST" sheetId="2" r:id="rId3"/>
    <sheet name="Πίνακας Πληρωμών" sheetId="3" r:id="rId4"/>
  </sheets>
  <definedNames>
    <definedName name="solver_adj" localSheetId="1" hidden="1">MAX_STUDENTS!$B$3:$D$3</definedName>
    <definedName name="solver_adj" localSheetId="2" hidden="1">MIN_COST!$B$3:$D$3</definedName>
    <definedName name="solver_cvg" localSheetId="1" hidden="1">0.0001</definedName>
    <definedName name="solver_cvg" localSheetId="2" hidden="1">0.0001</definedName>
    <definedName name="solver_drv" localSheetId="1" hidden="1">1</definedName>
    <definedName name="solver_drv" localSheetId="2" hidden="1">1</definedName>
    <definedName name="solver_eng" localSheetId="1" hidden="1">2</definedName>
    <definedName name="solver_eng" localSheetId="2" hidden="1">2</definedName>
    <definedName name="solver_est" localSheetId="1" hidden="1">1</definedName>
    <definedName name="solver_est" localSheetId="2" hidden="1">1</definedName>
    <definedName name="solver_itr" localSheetId="1" hidden="1">2147483647</definedName>
    <definedName name="solver_itr" localSheetId="2" hidden="1">2147483647</definedName>
    <definedName name="solver_lhs1" localSheetId="1" hidden="1">MAX_STUDENTS!$B$18:$B$20</definedName>
    <definedName name="solver_lhs1" localSheetId="2" hidden="1">MIN_COST!$B$18:$B$20</definedName>
    <definedName name="solver_lhs2" localSheetId="1" hidden="1">MAX_STUDENTS!$B$21:$B$22</definedName>
    <definedName name="solver_lhs2" localSheetId="2" hidden="1">MIN_COST!$B$21:$B$22</definedName>
    <definedName name="solver_lhs3" localSheetId="1" hidden="1">MAX_STUDENTS!$B$3:$D$3</definedName>
    <definedName name="solver_lhs3" localSheetId="2" hidden="1">MIN_COST!$B$3:$D$3</definedName>
    <definedName name="solver_mip" localSheetId="1" hidden="1">2147483647</definedName>
    <definedName name="solver_mip" localSheetId="2" hidden="1">2147483647</definedName>
    <definedName name="solver_mni" localSheetId="1" hidden="1">30</definedName>
    <definedName name="solver_mni" localSheetId="2" hidden="1">30</definedName>
    <definedName name="solver_mrt" localSheetId="1" hidden="1">0.075</definedName>
    <definedName name="solver_mrt" localSheetId="2" hidden="1">0.075</definedName>
    <definedName name="solver_msl" localSheetId="1" hidden="1">2</definedName>
    <definedName name="solver_msl" localSheetId="2" hidden="1">2</definedName>
    <definedName name="solver_neg" localSheetId="1" hidden="1">1</definedName>
    <definedName name="solver_neg" localSheetId="2" hidden="1">1</definedName>
    <definedName name="solver_nod" localSheetId="1" hidden="1">2147483647</definedName>
    <definedName name="solver_nod" localSheetId="2" hidden="1">2147483647</definedName>
    <definedName name="solver_num" localSheetId="1" hidden="1">3</definedName>
    <definedName name="solver_num" localSheetId="2" hidden="1">3</definedName>
    <definedName name="solver_nwt" localSheetId="1" hidden="1">1</definedName>
    <definedName name="solver_nwt" localSheetId="2" hidden="1">1</definedName>
    <definedName name="solver_opt" localSheetId="1" hidden="1">MAX_STUDENTS!$B$14</definedName>
    <definedName name="solver_opt" localSheetId="2" hidden="1">MIN_COST!$B$15</definedName>
    <definedName name="solver_pre" localSheetId="1" hidden="1">0.000001</definedName>
    <definedName name="solver_pre" localSheetId="2" hidden="1">0.000001</definedName>
    <definedName name="solver_rbv" localSheetId="1" hidden="1">1</definedName>
    <definedName name="solver_rbv" localSheetId="2" hidden="1">1</definedName>
    <definedName name="solver_rel1" localSheetId="1" hidden="1">3</definedName>
    <definedName name="solver_rel1" localSheetId="2" hidden="1">3</definedName>
    <definedName name="solver_rel2" localSheetId="1" hidden="1">1</definedName>
    <definedName name="solver_rel2" localSheetId="2" hidden="1">1</definedName>
    <definedName name="solver_rel3" localSheetId="1" hidden="1">4</definedName>
    <definedName name="solver_rel3" localSheetId="2" hidden="1">4</definedName>
    <definedName name="solver_rhs1" localSheetId="1" hidden="1">MAX_STUDENTS!$D$18:$D$20</definedName>
    <definedName name="solver_rhs1" localSheetId="2" hidden="1">MIN_COST!$D$18:$D$20</definedName>
    <definedName name="solver_rhs2" localSheetId="1" hidden="1">MAX_STUDENTS!$D$21:$D$22</definedName>
    <definedName name="solver_rhs2" localSheetId="2" hidden="1">MIN_COST!$D$21:$D$22</definedName>
    <definedName name="solver_rhs3" localSheetId="1" hidden="1">"ακέραιος"</definedName>
    <definedName name="solver_rhs3" localSheetId="2" hidden="1">"ακέραιος"</definedName>
    <definedName name="solver_rlx" localSheetId="1" hidden="1">2</definedName>
    <definedName name="solver_rlx" localSheetId="2" hidden="1">2</definedName>
    <definedName name="solver_rsd" localSheetId="1" hidden="1">0</definedName>
    <definedName name="solver_rsd" localSheetId="2" hidden="1">0</definedName>
    <definedName name="solver_scl" localSheetId="1" hidden="1">1</definedName>
    <definedName name="solver_scl" localSheetId="2" hidden="1">1</definedName>
    <definedName name="solver_sho" localSheetId="1" hidden="1">2</definedName>
    <definedName name="solver_sho" localSheetId="2" hidden="1">2</definedName>
    <definedName name="solver_ssz" localSheetId="1" hidden="1">100</definedName>
    <definedName name="solver_ssz" localSheetId="2" hidden="1">100</definedName>
    <definedName name="solver_tim" localSheetId="1" hidden="1">2147483647</definedName>
    <definedName name="solver_tim" localSheetId="2" hidden="1">2147483647</definedName>
    <definedName name="solver_tol" localSheetId="1" hidden="1">0</definedName>
    <definedName name="solver_tol" localSheetId="2" hidden="1">0</definedName>
    <definedName name="solver_typ" localSheetId="1" hidden="1">1</definedName>
    <definedName name="solver_typ" localSheetId="2" hidden="1">2</definedName>
    <definedName name="solver_val" localSheetId="1" hidden="1">0</definedName>
    <definedName name="solver_val" localSheetId="2" hidden="1">0</definedName>
    <definedName name="solver_ver" localSheetId="1" hidden="1">3</definedName>
    <definedName name="solver_ver" localSheetId="2" hidden="1">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3" l="1"/>
  <c r="G5" i="3"/>
  <c r="E5" i="3"/>
  <c r="D5" i="3"/>
  <c r="C5" i="3"/>
  <c r="F4" i="3"/>
  <c r="G4" i="3"/>
  <c r="E4" i="3"/>
  <c r="D4" i="3"/>
  <c r="C4" i="3"/>
  <c r="D22" i="2"/>
  <c r="B22" i="2"/>
  <c r="D21" i="2"/>
  <c r="B21" i="2"/>
  <c r="D20" i="2"/>
  <c r="B20" i="2"/>
  <c r="D19" i="2"/>
  <c r="B19" i="2"/>
  <c r="D18" i="2"/>
  <c r="B18" i="2"/>
  <c r="B15" i="2"/>
  <c r="B14" i="2"/>
  <c r="D22" i="1"/>
  <c r="B22" i="1"/>
  <c r="D21" i="1"/>
  <c r="B21" i="1"/>
  <c r="D20" i="1"/>
  <c r="B20" i="1"/>
  <c r="D19" i="1"/>
  <c r="B19" i="1"/>
  <c r="D18" i="1"/>
  <c r="B18" i="1"/>
  <c r="B15" i="1"/>
  <c r="B14" i="1"/>
</calcChain>
</file>

<file path=xl/sharedStrings.xml><?xml version="1.0" encoding="utf-8"?>
<sst xmlns="http://schemas.openxmlformats.org/spreadsheetml/2006/main" count="69" uniqueCount="33">
  <si>
    <t>ΜΕΤΑΒΛΗΤΕΣ ΑΠΟΦΑΣΗΣ</t>
  </si>
  <si>
    <t>X1</t>
  </si>
  <si>
    <t>X2</t>
  </si>
  <si>
    <t>X3</t>
  </si>
  <si>
    <t>ΑΡΙΘΜΟΣ ΑΙΘΟΥΣΩΝ</t>
  </si>
  <si>
    <t>ΔΕΔΟΜΕΝΑ</t>
  </si>
  <si>
    <t>Χ1</t>
  </si>
  <si>
    <t>Χ2</t>
  </si>
  <si>
    <t>Χ3</t>
  </si>
  <si>
    <t>ΔΙΑΘΕΣΙΜΟΤΗΤΑ</t>
  </si>
  <si>
    <t>ΕΠΙΦΑΝΕΙΑ</t>
  </si>
  <si>
    <t>ΑΡΙΘΜΟΣ ΦΟΙΤΗΤΩΝ</t>
  </si>
  <si>
    <t>ΚΟΣΤΟΣ</t>
  </si>
  <si>
    <t>ΕΛΑΧΙΣΤΗ ΑΠΑΙΤΗΣΗ</t>
  </si>
  <si>
    <t>ΜΕΓΙΣΤΗ ΑΠΑΙΤΗΣΗ</t>
  </si>
  <si>
    <t>ΑΝΤΙΚΕΙΜΕΝΙΚΕΣ ΣΥΝΑΡΤΗΣΕΙΣ</t>
  </si>
  <si>
    <t>MAX ΦΟΙΤΗΤΩΝ</t>
  </si>
  <si>
    <t>MIN ΚΟΣΤΟΥΣ</t>
  </si>
  <si>
    <t>ΠΕΡΙΟΡΙΣΜΟΙ</t>
  </si>
  <si>
    <t>Χ1&gt;=5</t>
  </si>
  <si>
    <t>&gt;=</t>
  </si>
  <si>
    <t>Χ2&gt;=7</t>
  </si>
  <si>
    <t>Χ3&gt;=4</t>
  </si>
  <si>
    <t>Χ3&lt;=8</t>
  </si>
  <si>
    <t>&lt;=</t>
  </si>
  <si>
    <t>Γραμμικά Προβλήματα</t>
  </si>
  <si>
    <t>Max Φοιτητών</t>
  </si>
  <si>
    <t>Min Κόστους</t>
  </si>
  <si>
    <t>Ζ1</t>
  </si>
  <si>
    <t>Ζ2</t>
  </si>
  <si>
    <t>Τύπου αιθουσών</t>
  </si>
  <si>
    <t>Αντ. Συν.</t>
  </si>
  <si>
    <t>Επιθυμητά Επίπεδα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</si>
</sst>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0"/>
      <name val="HellasArial"/>
      <charset val="161"/>
    </font>
    <font>
      <b/>
      <u/>
      <sz val="10"/>
      <name val="HellasArial"/>
      <charset val="161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2" borderId="1" xfId="0" applyFill="1" applyBorder="1"/>
    <xf numFmtId="0" fontId="0" fillId="3" borderId="1" xfId="0" applyFill="1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1" fillId="4" borderId="1" xfId="0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289560</xdr:colOff>
      <xdr:row>14</xdr:row>
      <xdr:rowOff>155775</xdr:rowOff>
    </xdr:to>
    <xdr:pic>
      <xdr:nvPicPr>
        <xdr:cNvPr id="2" name="Εικόνα 1">
          <a:extLst>
            <a:ext uri="{FF2B5EF4-FFF2-40B4-BE49-F238E27FC236}">
              <a16:creationId xmlns:a16="http://schemas.microsoft.com/office/drawing/2014/main" id="{81CA463D-32B3-46A9-AA7C-E56E8F39BE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166360" cy="2502735"/>
        </a:xfrm>
        <a:prstGeom prst="rect">
          <a:avLst/>
        </a:prstGeom>
      </xdr:spPr>
    </xdr:pic>
    <xdr:clientData/>
  </xdr:twoCellAnchor>
  <xdr:twoCellAnchor editAs="oneCell">
    <xdr:from>
      <xdr:col>9</xdr:col>
      <xdr:colOff>237463</xdr:colOff>
      <xdr:row>1</xdr:row>
      <xdr:rowOff>76200</xdr:rowOff>
    </xdr:from>
    <xdr:to>
      <xdr:col>16</xdr:col>
      <xdr:colOff>393369</xdr:colOff>
      <xdr:row>21</xdr:row>
      <xdr:rowOff>1189</xdr:rowOff>
    </xdr:to>
    <xdr:pic>
      <xdr:nvPicPr>
        <xdr:cNvPr id="3" name="Εικόνα 2">
          <a:extLst>
            <a:ext uri="{FF2B5EF4-FFF2-40B4-BE49-F238E27FC236}">
              <a16:creationId xmlns:a16="http://schemas.microsoft.com/office/drawing/2014/main" id="{77E1EDA0-6C93-4856-BC0B-F40E5EF3EF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723863" y="243840"/>
          <a:ext cx="4423106" cy="3277789"/>
        </a:xfrm>
        <a:prstGeom prst="rect">
          <a:avLst/>
        </a:prstGeom>
      </xdr:spPr>
    </xdr:pic>
    <xdr:clientData/>
  </xdr:twoCellAnchor>
  <xdr:twoCellAnchor editAs="oneCell">
    <xdr:from>
      <xdr:col>0</xdr:col>
      <xdr:colOff>251460</xdr:colOff>
      <xdr:row>15</xdr:row>
      <xdr:rowOff>53340</xdr:rowOff>
    </xdr:from>
    <xdr:to>
      <xdr:col>8</xdr:col>
      <xdr:colOff>374660</xdr:colOff>
      <xdr:row>45</xdr:row>
      <xdr:rowOff>147949</xdr:rowOff>
    </xdr:to>
    <xdr:pic>
      <xdr:nvPicPr>
        <xdr:cNvPr id="4" name="Εικόνα 3">
          <a:extLst>
            <a:ext uri="{FF2B5EF4-FFF2-40B4-BE49-F238E27FC236}">
              <a16:creationId xmlns:a16="http://schemas.microsoft.com/office/drawing/2014/main" id="{AF9417B0-491E-4FB0-9CA6-5A6E0601FD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51460" y="2567940"/>
          <a:ext cx="5000000" cy="512380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88A88B-6643-4C97-94E9-65E41B756666}">
  <dimension ref="A1"/>
  <sheetViews>
    <sheetView tabSelected="1" workbookViewId="0">
      <selection activeCell="L29" sqref="L29"/>
    </sheetView>
  </sheetViews>
  <sheetFormatPr defaultRowHeight="13.2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F25C9C-87A6-4747-BC08-D614C6F103D7}">
  <dimension ref="A1:E23"/>
  <sheetViews>
    <sheetView topLeftCell="A2" zoomScale="130" zoomScaleNormal="130" workbookViewId="0">
      <selection activeCell="D22" sqref="D22"/>
    </sheetView>
  </sheetViews>
  <sheetFormatPr defaultRowHeight="13.2"/>
  <cols>
    <col min="1" max="1" width="19.88671875" customWidth="1"/>
    <col min="2" max="2" width="9.5546875" customWidth="1"/>
    <col min="5" max="5" width="16.109375" bestFit="1" customWidth="1"/>
  </cols>
  <sheetData>
    <row r="1" spans="1:5" ht="14.4" thickTop="1" thickBot="1">
      <c r="B1" s="1" t="s">
        <v>0</v>
      </c>
      <c r="C1" s="1"/>
      <c r="D1" s="1"/>
    </row>
    <row r="2" spans="1:5" ht="14.4" thickTop="1" thickBot="1">
      <c r="B2" s="2" t="s">
        <v>1</v>
      </c>
      <c r="C2" s="2" t="s">
        <v>2</v>
      </c>
      <c r="D2" s="2" t="s">
        <v>3</v>
      </c>
    </row>
    <row r="3" spans="1:5" ht="14.4" thickTop="1" thickBot="1">
      <c r="A3" s="3" t="s">
        <v>4</v>
      </c>
      <c r="B3" s="4">
        <v>7</v>
      </c>
      <c r="C3" s="4">
        <v>7</v>
      </c>
      <c r="D3" s="4">
        <v>6</v>
      </c>
    </row>
    <row r="4" spans="1:5" ht="14.4" thickTop="1" thickBot="1"/>
    <row r="5" spans="1:5" ht="14.4" thickTop="1" thickBot="1">
      <c r="B5" s="1" t="s">
        <v>5</v>
      </c>
      <c r="C5" s="1"/>
      <c r="D5" s="1"/>
      <c r="E5" s="1"/>
    </row>
    <row r="6" spans="1:5" ht="14.4" thickTop="1" thickBot="1">
      <c r="B6" s="2" t="s">
        <v>6</v>
      </c>
      <c r="C6" s="2" t="s">
        <v>7</v>
      </c>
      <c r="D6" s="2" t="s">
        <v>8</v>
      </c>
      <c r="E6" s="2" t="s">
        <v>9</v>
      </c>
    </row>
    <row r="7" spans="1:5" ht="14.4" thickTop="1" thickBot="1">
      <c r="A7" s="3" t="s">
        <v>10</v>
      </c>
      <c r="B7" s="3">
        <v>60</v>
      </c>
      <c r="C7" s="3">
        <v>90</v>
      </c>
      <c r="D7" s="3">
        <v>150</v>
      </c>
      <c r="E7" s="3">
        <v>1950</v>
      </c>
    </row>
    <row r="8" spans="1:5" ht="14.4" thickTop="1" thickBot="1">
      <c r="A8" s="3" t="s">
        <v>11</v>
      </c>
      <c r="B8" s="3">
        <v>40</v>
      </c>
      <c r="C8" s="3">
        <v>70</v>
      </c>
      <c r="D8" s="3">
        <v>160</v>
      </c>
      <c r="E8" s="5"/>
    </row>
    <row r="9" spans="1:5" ht="14.4" thickTop="1" thickBot="1">
      <c r="A9" s="3" t="s">
        <v>12</v>
      </c>
      <c r="B9" s="3">
        <v>15000</v>
      </c>
      <c r="C9" s="3">
        <v>23000</v>
      </c>
      <c r="D9" s="3">
        <v>35000</v>
      </c>
      <c r="E9" s="5"/>
    </row>
    <row r="10" spans="1:5" ht="14.4" thickTop="1" thickBot="1">
      <c r="A10" s="3" t="s">
        <v>13</v>
      </c>
      <c r="B10" s="3">
        <v>5</v>
      </c>
      <c r="C10" s="3">
        <v>7</v>
      </c>
      <c r="D10" s="3">
        <v>4</v>
      </c>
      <c r="E10" s="5"/>
    </row>
    <row r="11" spans="1:5" ht="14.4" thickTop="1" thickBot="1">
      <c r="A11" s="3" t="s">
        <v>14</v>
      </c>
      <c r="B11" s="3"/>
      <c r="C11" s="3"/>
      <c r="D11" s="3">
        <v>8</v>
      </c>
      <c r="E11" s="5"/>
    </row>
    <row r="12" spans="1:5" ht="14.4" thickTop="1" thickBot="1"/>
    <row r="13" spans="1:5" ht="14.4" thickTop="1" thickBot="1">
      <c r="A13" s="1" t="s">
        <v>15</v>
      </c>
      <c r="B13" s="1"/>
    </row>
    <row r="14" spans="1:5" ht="14.4" thickTop="1" thickBot="1">
      <c r="A14" s="3" t="s">
        <v>16</v>
      </c>
      <c r="B14" s="3">
        <f>SUMPRODUCT(B3:D3,B8:D8)</f>
        <v>1730</v>
      </c>
    </row>
    <row r="15" spans="1:5" ht="14.4" thickTop="1" thickBot="1">
      <c r="A15" s="3" t="s">
        <v>17</v>
      </c>
      <c r="B15" s="3">
        <f>SUMPRODUCT(B3:D3,B9:D9)</f>
        <v>476000</v>
      </c>
    </row>
    <row r="16" spans="1:5" ht="14.4" thickTop="1" thickBot="1"/>
    <row r="17" spans="1:4" ht="14.4" thickTop="1" thickBot="1">
      <c r="A17" s="1" t="s">
        <v>18</v>
      </c>
      <c r="B17" s="1"/>
      <c r="C17" s="1"/>
      <c r="D17" s="1"/>
    </row>
    <row r="18" spans="1:4" ht="14.4" thickTop="1" thickBot="1">
      <c r="A18" s="3" t="s">
        <v>19</v>
      </c>
      <c r="B18" s="3">
        <f>B3</f>
        <v>7</v>
      </c>
      <c r="C18" s="3" t="s">
        <v>20</v>
      </c>
      <c r="D18" s="3">
        <f>B10</f>
        <v>5</v>
      </c>
    </row>
    <row r="19" spans="1:4" ht="14.4" thickTop="1" thickBot="1">
      <c r="A19" s="3" t="s">
        <v>21</v>
      </c>
      <c r="B19" s="3">
        <f>C3</f>
        <v>7</v>
      </c>
      <c r="C19" s="3" t="s">
        <v>20</v>
      </c>
      <c r="D19" s="3">
        <f>C10</f>
        <v>7</v>
      </c>
    </row>
    <row r="20" spans="1:4" ht="14.4" thickTop="1" thickBot="1">
      <c r="A20" s="3" t="s">
        <v>22</v>
      </c>
      <c r="B20" s="3">
        <f>D3</f>
        <v>6</v>
      </c>
      <c r="C20" s="3" t="s">
        <v>20</v>
      </c>
      <c r="D20" s="3">
        <f>D10</f>
        <v>4</v>
      </c>
    </row>
    <row r="21" spans="1:4" ht="14.4" thickTop="1" thickBot="1">
      <c r="A21" s="3" t="s">
        <v>23</v>
      </c>
      <c r="B21" s="3">
        <f>D3</f>
        <v>6</v>
      </c>
      <c r="C21" s="3" t="s">
        <v>24</v>
      </c>
      <c r="D21" s="3">
        <f>D11</f>
        <v>8</v>
      </c>
    </row>
    <row r="22" spans="1:4" ht="14.4" thickTop="1" thickBot="1">
      <c r="A22" s="3" t="s">
        <v>10</v>
      </c>
      <c r="B22" s="3">
        <f>SUMPRODUCT(B3:D3,B7:D7)</f>
        <v>1950</v>
      </c>
      <c r="C22" s="3" t="s">
        <v>24</v>
      </c>
      <c r="D22" s="3">
        <f>E7</f>
        <v>1950</v>
      </c>
    </row>
    <row r="23" spans="1:4" ht="13.8" thickTop="1"/>
  </sheetData>
  <mergeCells count="4">
    <mergeCell ref="B1:D1"/>
    <mergeCell ref="B5:E5"/>
    <mergeCell ref="A13:B13"/>
    <mergeCell ref="A17:D1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4F6B0B-EB80-4080-8A5A-D9FDC84D23F1}">
  <dimension ref="A1:E23"/>
  <sheetViews>
    <sheetView zoomScale="130" zoomScaleNormal="130" workbookViewId="0">
      <selection activeCell="H17" sqref="H17"/>
    </sheetView>
  </sheetViews>
  <sheetFormatPr defaultRowHeight="13.2"/>
  <cols>
    <col min="1" max="1" width="19.88671875" customWidth="1"/>
    <col min="2" max="2" width="9.5546875" customWidth="1"/>
    <col min="5" max="5" width="16.109375" bestFit="1" customWidth="1"/>
  </cols>
  <sheetData>
    <row r="1" spans="1:5" ht="14.4" thickTop="1" thickBot="1">
      <c r="B1" s="1" t="s">
        <v>0</v>
      </c>
      <c r="C1" s="1"/>
      <c r="D1" s="1"/>
    </row>
    <row r="2" spans="1:5" ht="14.4" thickTop="1" thickBot="1">
      <c r="B2" s="2" t="s">
        <v>1</v>
      </c>
      <c r="C2" s="2" t="s">
        <v>2</v>
      </c>
      <c r="D2" s="2" t="s">
        <v>3</v>
      </c>
    </row>
    <row r="3" spans="1:5" ht="14.4" thickTop="1" thickBot="1">
      <c r="A3" s="3" t="s">
        <v>4</v>
      </c>
      <c r="B3" s="4">
        <v>5</v>
      </c>
      <c r="C3" s="4">
        <v>7</v>
      </c>
      <c r="D3" s="4">
        <v>4</v>
      </c>
    </row>
    <row r="4" spans="1:5" ht="14.4" thickTop="1" thickBot="1"/>
    <row r="5" spans="1:5" ht="14.4" thickTop="1" thickBot="1">
      <c r="B5" s="1" t="s">
        <v>5</v>
      </c>
      <c r="C5" s="1"/>
      <c r="D5" s="1"/>
      <c r="E5" s="1"/>
    </row>
    <row r="6" spans="1:5" ht="14.4" thickTop="1" thickBot="1">
      <c r="B6" s="2" t="s">
        <v>6</v>
      </c>
      <c r="C6" s="2" t="s">
        <v>7</v>
      </c>
      <c r="D6" s="2" t="s">
        <v>8</v>
      </c>
      <c r="E6" s="2" t="s">
        <v>9</v>
      </c>
    </row>
    <row r="7" spans="1:5" ht="14.4" thickTop="1" thickBot="1">
      <c r="A7" s="3" t="s">
        <v>10</v>
      </c>
      <c r="B7" s="3">
        <v>60</v>
      </c>
      <c r="C7" s="3">
        <v>90</v>
      </c>
      <c r="D7" s="3">
        <v>150</v>
      </c>
      <c r="E7" s="3">
        <v>1950</v>
      </c>
    </row>
    <row r="8" spans="1:5" ht="14.4" thickTop="1" thickBot="1">
      <c r="A8" s="3" t="s">
        <v>11</v>
      </c>
      <c r="B8" s="3">
        <v>40</v>
      </c>
      <c r="C8" s="3">
        <v>70</v>
      </c>
      <c r="D8" s="3">
        <v>160</v>
      </c>
      <c r="E8" s="5"/>
    </row>
    <row r="9" spans="1:5" ht="14.4" thickTop="1" thickBot="1">
      <c r="A9" s="3" t="s">
        <v>12</v>
      </c>
      <c r="B9" s="3">
        <v>15000</v>
      </c>
      <c r="C9" s="3">
        <v>23000</v>
      </c>
      <c r="D9" s="3">
        <v>35000</v>
      </c>
      <c r="E9" s="5"/>
    </row>
    <row r="10" spans="1:5" ht="14.4" thickTop="1" thickBot="1">
      <c r="A10" s="3" t="s">
        <v>13</v>
      </c>
      <c r="B10" s="3">
        <v>5</v>
      </c>
      <c r="C10" s="3">
        <v>7</v>
      </c>
      <c r="D10" s="3">
        <v>4</v>
      </c>
      <c r="E10" s="5"/>
    </row>
    <row r="11" spans="1:5" ht="14.4" thickTop="1" thickBot="1">
      <c r="A11" s="3" t="s">
        <v>14</v>
      </c>
      <c r="B11" s="3"/>
      <c r="C11" s="3"/>
      <c r="D11" s="3">
        <v>8</v>
      </c>
      <c r="E11" s="5"/>
    </row>
    <row r="12" spans="1:5" ht="14.4" thickTop="1" thickBot="1"/>
    <row r="13" spans="1:5" ht="14.4" thickTop="1" thickBot="1">
      <c r="A13" s="1" t="s">
        <v>15</v>
      </c>
      <c r="B13" s="1"/>
    </row>
    <row r="14" spans="1:5" ht="14.4" thickTop="1" thickBot="1">
      <c r="A14" s="3" t="s">
        <v>16</v>
      </c>
      <c r="B14" s="3">
        <f>SUMPRODUCT(B3:D3,B8:D8)</f>
        <v>1330</v>
      </c>
    </row>
    <row r="15" spans="1:5" ht="14.4" thickTop="1" thickBot="1">
      <c r="A15" s="3" t="s">
        <v>17</v>
      </c>
      <c r="B15" s="3">
        <f>SUMPRODUCT(B3:D3,B9:D9)</f>
        <v>376000</v>
      </c>
    </row>
    <row r="16" spans="1:5" ht="14.4" thickTop="1" thickBot="1"/>
    <row r="17" spans="1:4" ht="14.4" thickTop="1" thickBot="1">
      <c r="A17" s="1" t="s">
        <v>18</v>
      </c>
      <c r="B17" s="1"/>
      <c r="C17" s="1"/>
      <c r="D17" s="1"/>
    </row>
    <row r="18" spans="1:4" ht="14.4" thickTop="1" thickBot="1">
      <c r="A18" s="3" t="s">
        <v>19</v>
      </c>
      <c r="B18" s="3">
        <f>B3</f>
        <v>5</v>
      </c>
      <c r="C18" s="3" t="s">
        <v>20</v>
      </c>
      <c r="D18" s="3">
        <f>B10</f>
        <v>5</v>
      </c>
    </row>
    <row r="19" spans="1:4" ht="14.4" thickTop="1" thickBot="1">
      <c r="A19" s="3" t="s">
        <v>21</v>
      </c>
      <c r="B19" s="3">
        <f>C3</f>
        <v>7</v>
      </c>
      <c r="C19" s="3" t="s">
        <v>20</v>
      </c>
      <c r="D19" s="3">
        <f>C10</f>
        <v>7</v>
      </c>
    </row>
    <row r="20" spans="1:4" ht="14.4" thickTop="1" thickBot="1">
      <c r="A20" s="3" t="s">
        <v>22</v>
      </c>
      <c r="B20" s="3">
        <f>D3</f>
        <v>4</v>
      </c>
      <c r="C20" s="3" t="s">
        <v>20</v>
      </c>
      <c r="D20" s="3">
        <f>D10</f>
        <v>4</v>
      </c>
    </row>
    <row r="21" spans="1:4" ht="14.4" thickTop="1" thickBot="1">
      <c r="A21" s="3" t="s">
        <v>23</v>
      </c>
      <c r="B21" s="3">
        <f>D3</f>
        <v>4</v>
      </c>
      <c r="C21" s="3" t="s">
        <v>24</v>
      </c>
      <c r="D21" s="3">
        <f>D11</f>
        <v>8</v>
      </c>
    </row>
    <row r="22" spans="1:4" ht="14.4" thickTop="1" thickBot="1">
      <c r="A22" s="3" t="s">
        <v>10</v>
      </c>
      <c r="B22" s="3">
        <f>SUMPRODUCT(B3:D3,B7:D7)</f>
        <v>1530</v>
      </c>
      <c r="C22" s="3" t="s">
        <v>24</v>
      </c>
      <c r="D22" s="3">
        <f>E7</f>
        <v>1950</v>
      </c>
    </row>
    <row r="23" spans="1:4" ht="13.8" thickTop="1"/>
  </sheetData>
  <mergeCells count="4">
    <mergeCell ref="B1:D1"/>
    <mergeCell ref="B5:E5"/>
    <mergeCell ref="A13:B13"/>
    <mergeCell ref="A17:D1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9642A3-E0E5-43BB-B0F1-ADC050514302}">
  <dimension ref="B1:G8"/>
  <sheetViews>
    <sheetView zoomScale="190" zoomScaleNormal="190" workbookViewId="0">
      <selection activeCell="B7" sqref="B7:D7"/>
    </sheetView>
  </sheetViews>
  <sheetFormatPr defaultRowHeight="13.2"/>
  <cols>
    <col min="2" max="2" width="19.5546875" bestFit="1" customWidth="1"/>
  </cols>
  <sheetData>
    <row r="1" spans="2:7" ht="13.8" thickBot="1"/>
    <row r="2" spans="2:7" ht="14.4" thickTop="1" thickBot="1">
      <c r="C2" s="1" t="s">
        <v>31</v>
      </c>
      <c r="D2" s="1"/>
      <c r="E2" s="1" t="s">
        <v>30</v>
      </c>
      <c r="F2" s="1"/>
      <c r="G2" s="1"/>
    </row>
    <row r="3" spans="2:7" ht="14.4" thickTop="1" thickBot="1">
      <c r="B3" s="3" t="s">
        <v>25</v>
      </c>
      <c r="C3" s="2" t="s">
        <v>28</v>
      </c>
      <c r="D3" s="2" t="s">
        <v>29</v>
      </c>
      <c r="E3" s="2" t="s">
        <v>6</v>
      </c>
      <c r="F3" s="2" t="s">
        <v>7</v>
      </c>
      <c r="G3" s="2" t="s">
        <v>8</v>
      </c>
    </row>
    <row r="4" spans="2:7" ht="21" customHeight="1" thickTop="1" thickBot="1">
      <c r="B4" s="7" t="s">
        <v>26</v>
      </c>
      <c r="C4" s="8">
        <f>MAX_STUDENTS!B14</f>
        <v>1730</v>
      </c>
      <c r="D4" s="6">
        <f>MAX_STUDENTS!B15</f>
        <v>476000</v>
      </c>
      <c r="E4" s="9">
        <f>MAX_STUDENTS!B3</f>
        <v>7</v>
      </c>
      <c r="F4" s="9">
        <f>MAX_STUDENTS!C3</f>
        <v>7</v>
      </c>
      <c r="G4" s="9">
        <f>MAX_STUDENTS!D3</f>
        <v>6</v>
      </c>
    </row>
    <row r="5" spans="2:7" ht="22.2" customHeight="1" thickTop="1" thickBot="1">
      <c r="B5" s="7" t="s">
        <v>27</v>
      </c>
      <c r="C5" s="6">
        <f>MIN_COST!B14</f>
        <v>1330</v>
      </c>
      <c r="D5" s="8">
        <f>MIN_COST!B15</f>
        <v>376000</v>
      </c>
      <c r="E5" s="9">
        <f>MIN_COST!B3</f>
        <v>5</v>
      </c>
      <c r="F5" s="9">
        <f>MIN_COST!C3</f>
        <v>7</v>
      </c>
      <c r="G5" s="9">
        <f>MIN_COST!D3</f>
        <v>4</v>
      </c>
    </row>
    <row r="6" spans="2:7" ht="14.4" thickTop="1" thickBot="1"/>
    <row r="7" spans="2:7" ht="14.4" thickTop="1" thickBot="1">
      <c r="B7" s="3" t="s">
        <v>32</v>
      </c>
      <c r="C7" s="3">
        <v>1500</v>
      </c>
      <c r="D7" s="3">
        <v>420000</v>
      </c>
    </row>
    <row r="8" spans="2:7" ht="13.8" thickTop="1"/>
  </sheetData>
  <mergeCells count="2">
    <mergeCell ref="E2:G2"/>
    <mergeCell ref="C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4</vt:i4>
      </vt:variant>
    </vt:vector>
  </HeadingPairs>
  <TitlesOfParts>
    <vt:vector size="4" baseType="lpstr">
      <vt:lpstr>Δεδομένα</vt:lpstr>
      <vt:lpstr>MAX_STUDENTS</vt:lpstr>
      <vt:lpstr>MIN_COST</vt:lpstr>
      <vt:lpstr>Πίνακας Πληρωμών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UNIWA</dc:creator>
  <cp:lastModifiedBy>UNIWA</cp:lastModifiedBy>
  <dcterms:created xsi:type="dcterms:W3CDTF">2021-12-04T12:41:26Z</dcterms:created>
  <dcterms:modified xsi:type="dcterms:W3CDTF">2021-12-04T13:13:25Z</dcterms:modified>
</cp:coreProperties>
</file>