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xr:revisionPtr revIDLastSave="0" documentId="8_{42931F95-E3F8-4E8E-BA02-D2320DCE71CB}" xr6:coauthVersionLast="47" xr6:coauthVersionMax="47" xr10:uidLastSave="{00000000-0000-0000-0000-000000000000}"/>
  <bookViews>
    <workbookView xWindow="-108" yWindow="-108" windowWidth="23256" windowHeight="12576" xr2:uid="{00000000-000D-0000-FFFF-FFFF00000000}"/>
  </bookViews>
  <sheets>
    <sheet name="ProjectSchedule" sheetId="11" r:id="rId1"/>
    <sheet name="About" sheetId="12" r:id="rId2"/>
  </sheets>
  <definedNames>
    <definedName name="Display_Week">ProjectSchedule!$E$4</definedName>
    <definedName name="_xlnm.Print_Titles" localSheetId="0">ProjectSchedule!$4:$6</definedName>
    <definedName name="Project_Start">ProjectSchedule!$E$3</definedName>
    <definedName name="task_end" localSheetId="0">ProjectSchedule!$F1</definedName>
    <definedName name="task_progress" localSheetId="0">ProjectSchedule!$D1</definedName>
    <definedName name="task_start" localSheetId="0">ProjectSchedule!$E1</definedName>
    <definedName name="today" localSheetId="0">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1" l="1"/>
  <c r="E3" i="11" l="1"/>
  <c r="E9" i="11" s="1"/>
  <c r="I5" i="11" l="1"/>
  <c r="H33" i="11"/>
  <c r="H32" i="11"/>
  <c r="H31" i="11"/>
  <c r="H30" i="11"/>
  <c r="H29" i="11"/>
  <c r="H28" i="11"/>
  <c r="H26" i="11"/>
  <c r="H20" i="11"/>
  <c r="H14" i="11"/>
  <c r="H8" i="11"/>
  <c r="I6" i="11" l="1"/>
  <c r="H21" i="11" l="1"/>
  <c r="H9" i="11"/>
  <c r="H22" i="11"/>
  <c r="H27" i="11"/>
  <c r="H15" i="11"/>
  <c r="H13" i="11"/>
  <c r="J5" i="11"/>
  <c r="K5" i="11" s="1"/>
  <c r="L5" i="11" s="1"/>
  <c r="M5" i="11" s="1"/>
  <c r="N5" i="11" s="1"/>
  <c r="O5" i="11" s="1"/>
  <c r="P5" i="11" s="1"/>
  <c r="I4" i="11"/>
  <c r="H10" i="11" l="1"/>
  <c r="H25" i="11"/>
  <c r="H16" i="11"/>
  <c r="H11" i="11"/>
  <c r="H12" i="11"/>
  <c r="P4" i="11"/>
  <c r="Q5" i="11"/>
  <c r="R5" i="11" s="1"/>
  <c r="S5" i="11" s="1"/>
  <c r="T5" i="11" s="1"/>
  <c r="U5" i="11" s="1"/>
  <c r="V5" i="11" s="1"/>
  <c r="W5" i="11" s="1"/>
  <c r="J6" i="11"/>
  <c r="H23" i="11" l="1"/>
  <c r="H19" i="11"/>
  <c r="H18" i="11"/>
  <c r="H17" i="11"/>
  <c r="W4" i="11"/>
  <c r="X5" i="11"/>
  <c r="Y5" i="11" s="1"/>
  <c r="Z5" i="11" s="1"/>
  <c r="AA5" i="11" s="1"/>
  <c r="AB5" i="11" s="1"/>
  <c r="AC5" i="11" s="1"/>
  <c r="AD5" i="11" s="1"/>
  <c r="K6" i="11"/>
  <c r="AE5" i="11" l="1"/>
  <c r="AF5" i="11" s="1"/>
  <c r="AG5" i="11" s="1"/>
  <c r="AH5" i="11" s="1"/>
  <c r="AI5" i="11" s="1"/>
  <c r="AJ5" i="11" s="1"/>
  <c r="AD4" i="11"/>
  <c r="L6" i="11"/>
  <c r="AK5" i="11" l="1"/>
  <c r="AL5" i="11" s="1"/>
  <c r="AM5" i="11" s="1"/>
  <c r="AN5" i="11" s="1"/>
  <c r="AO5" i="11" s="1"/>
  <c r="AP5" i="11" s="1"/>
  <c r="AQ5" i="11" s="1"/>
  <c r="M6" i="11"/>
  <c r="AR5" i="11" l="1"/>
  <c r="AS5" i="11" s="1"/>
  <c r="AK4" i="11"/>
  <c r="N6" i="11"/>
  <c r="AT5" i="11" l="1"/>
  <c r="AS6" i="11"/>
  <c r="AR4" i="11"/>
  <c r="O6" i="11"/>
  <c r="AU5" i="11" l="1"/>
  <c r="AT6" i="11"/>
  <c r="AV5" i="11" l="1"/>
  <c r="AU6" i="11"/>
  <c r="P6" i="11"/>
  <c r="Q6" i="11"/>
  <c r="AW5" i="11" l="1"/>
  <c r="AV6" i="11"/>
  <c r="R6" i="11"/>
  <c r="AX5" i="11" l="1"/>
  <c r="AY5" i="11" s="1"/>
  <c r="AW6" i="11"/>
  <c r="S6" i="11"/>
  <c r="AY6" i="11" l="1"/>
  <c r="AZ5" i="11"/>
  <c r="AY4" i="11"/>
  <c r="AX6" i="11"/>
  <c r="T6" i="11"/>
  <c r="BA5" i="11" l="1"/>
  <c r="AZ6" i="11"/>
  <c r="U6" i="11"/>
  <c r="BA6" i="11" l="1"/>
  <c r="BB5" i="11"/>
  <c r="V6" i="11"/>
  <c r="BB6" i="11" l="1"/>
  <c r="BC5" i="11"/>
  <c r="W6" i="11"/>
  <c r="BC6" i="11" l="1"/>
  <c r="BD5" i="11"/>
  <c r="X6" i="11"/>
  <c r="BE5" i="11" l="1"/>
  <c r="BD6" i="11"/>
  <c r="Y6" i="11"/>
  <c r="BE6" i="11" l="1"/>
  <c r="BF5" i="11"/>
  <c r="Z6" i="11"/>
  <c r="BF6" i="11" l="1"/>
  <c r="BG5" i="11"/>
  <c r="BF4" i="11"/>
  <c r="AA6" i="11"/>
  <c r="BG6" i="11" l="1"/>
  <c r="BH5" i="11"/>
  <c r="AB6" i="11"/>
  <c r="BI5" i="11" l="1"/>
  <c r="BH6" i="11"/>
  <c r="AC6" i="11"/>
  <c r="BJ5" i="11" l="1"/>
  <c r="BI6" i="11"/>
  <c r="AD6" i="11"/>
  <c r="BK5" i="11" l="1"/>
  <c r="BJ6" i="11"/>
  <c r="AE6" i="11"/>
  <c r="BL5" i="11" l="1"/>
  <c r="BM5" i="11" s="1"/>
  <c r="BK6" i="11"/>
  <c r="AF6" i="11"/>
  <c r="BN5" i="11" l="1"/>
  <c r="BM6" i="11"/>
  <c r="BM4" i="11"/>
  <c r="BL6" i="11"/>
  <c r="AG6" i="11"/>
  <c r="BO5" i="11" l="1"/>
  <c r="BN6" i="11"/>
  <c r="AH6" i="11"/>
  <c r="BP5" i="11" l="1"/>
  <c r="BO6" i="11"/>
  <c r="AI6" i="11"/>
  <c r="BP6" i="11" l="1"/>
  <c r="BQ5" i="11"/>
  <c r="AJ6" i="11"/>
  <c r="BQ6" i="11" l="1"/>
  <c r="BR5" i="11"/>
  <c r="AK6" i="11"/>
  <c r="BS5" i="11" l="1"/>
  <c r="BR6" i="11"/>
  <c r="AL6" i="11"/>
  <c r="BS6" i="11" l="1"/>
  <c r="BT5" i="11"/>
  <c r="AM6" i="11"/>
  <c r="BT6" i="11" l="1"/>
  <c r="BT4" i="11"/>
  <c r="BU5" i="11"/>
  <c r="AN6" i="11"/>
  <c r="BV5" i="11" l="1"/>
  <c r="BU6" i="11"/>
  <c r="AO6" i="11"/>
  <c r="BW5" i="11" l="1"/>
  <c r="BV6" i="11"/>
  <c r="AP6" i="11"/>
  <c r="BW6" i="11" l="1"/>
  <c r="BX5" i="11"/>
  <c r="AQ6" i="11"/>
  <c r="BX6" i="11" l="1"/>
  <c r="BY5" i="11"/>
  <c r="AR6" i="11"/>
  <c r="BZ5" i="11" l="1"/>
  <c r="BY6" i="11"/>
  <c r="BZ6" i="11" l="1"/>
  <c r="CA5" i="11"/>
  <c r="CA6" i="11" l="1"/>
  <c r="CA4" i="11"/>
  <c r="CB5" i="11"/>
  <c r="CB6" i="11" l="1"/>
  <c r="CC5" i="11"/>
  <c r="CD5" i="11" l="1"/>
  <c r="CC6" i="11"/>
  <c r="CE5" i="11" l="1"/>
  <c r="CD6" i="11"/>
  <c r="CE6" i="11" l="1"/>
  <c r="CF5" i="11"/>
  <c r="CF6" i="11" l="1"/>
  <c r="CG5" i="11"/>
  <c r="CG6" i="11" l="1"/>
  <c r="CH5" i="11"/>
  <c r="CI5" i="11" l="1"/>
  <c r="CH6" i="11"/>
  <c r="CH4" i="11"/>
  <c r="CI6" i="11" l="1"/>
  <c r="CJ5" i="11"/>
  <c r="CK5" i="11" l="1"/>
  <c r="CJ6" i="11"/>
  <c r="CL5" i="11" l="1"/>
  <c r="CK6" i="11"/>
  <c r="CL6" i="11" l="1"/>
  <c r="CM5" i="11"/>
  <c r="CM6" i="11" l="1"/>
  <c r="CN5" i="11"/>
  <c r="CN6" i="11" l="1"/>
  <c r="CO5" i="11"/>
  <c r="CO6" i="11" l="1"/>
  <c r="CO4" i="11"/>
  <c r="CP5" i="11"/>
  <c r="CP6" i="11" l="1"/>
  <c r="CQ5" i="11"/>
  <c r="CR5" i="11" l="1"/>
  <c r="CQ6" i="11"/>
  <c r="CS5" i="11" l="1"/>
  <c r="CR6" i="11"/>
  <c r="CS6" i="11" l="1"/>
  <c r="CT5" i="11"/>
  <c r="CT6" i="11" l="1"/>
  <c r="CU5" i="11"/>
  <c r="CU6" i="11" l="1"/>
  <c r="CV5" i="11"/>
  <c r="CW5" i="11" l="1"/>
  <c r="CV6" i="11"/>
  <c r="CV4" i="11"/>
  <c r="CW6" i="11" l="1"/>
  <c r="CX5" i="11"/>
  <c r="CY5" i="11" l="1"/>
  <c r="CX6" i="11"/>
  <c r="CZ5" i="11" l="1"/>
  <c r="CY6" i="11"/>
  <c r="CZ6" i="11" l="1"/>
  <c r="DA5" i="11"/>
  <c r="DA6" i="11" l="1"/>
  <c r="DB5" i="11"/>
  <c r="DB6" i="11" l="1"/>
  <c r="DC5" i="11"/>
  <c r="DC6" i="11" l="1"/>
  <c r="DC4" i="11"/>
  <c r="DD5" i="11"/>
  <c r="DE5" i="11" l="1"/>
  <c r="DD6" i="11"/>
  <c r="DF5" i="11" l="1"/>
  <c r="DE6" i="11"/>
  <c r="DF6" i="11" l="1"/>
  <c r="DG5" i="11"/>
  <c r="DG6" i="11" l="1"/>
  <c r="DH5" i="11"/>
  <c r="DI5" i="11" l="1"/>
  <c r="DI6" i="11" s="1"/>
  <c r="DH6" i="11"/>
</calcChain>
</file>

<file path=xl/sharedStrings.xml><?xml version="1.0" encoding="utf-8"?>
<sst xmlns="http://schemas.openxmlformats.org/spreadsheetml/2006/main" count="69" uniqueCount="51">
  <si>
    <t>Task 3</t>
  </si>
  <si>
    <t>Task 4</t>
  </si>
  <si>
    <t>Task 5</t>
  </si>
  <si>
    <t>Task 1</t>
  </si>
  <si>
    <t>Task 2</t>
  </si>
  <si>
    <t>Insert new rows ABOVE this one</t>
  </si>
  <si>
    <t>Project Management Templates</t>
  </si>
  <si>
    <t>DAYS</t>
  </si>
  <si>
    <t>Display Week:</t>
  </si>
  <si>
    <t>TASK</t>
  </si>
  <si>
    <t>More Project Management Templates</t>
  </si>
  <si>
    <t>About This Template</t>
  </si>
  <si>
    <t>SIMPLE GANTT CHART by Vertex42.com</t>
  </si>
  <si>
    <t>Additional Help</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</si>
  <si>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</si>
  <si>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</si>
  <si>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</si>
  <si>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https://www.vertex42.com/ExcelTemplates/simple-gantt-chart.html</t>
  </si>
  <si>
    <t>Visit Vertex42.com to download other project management templates, including different types of project schedules, Gantt charts, tasks lists, etc.</t>
  </si>
  <si>
    <t>How to Use the Simple Gantt Chart</t>
  </si>
  <si>
    <t>This template provides a simple way to create a Gantt chart to help visualize and track your project. Simply enter your tasks and start and end dates - no formulas required. The bars in the Gantt chart represent the duration of the task and are displayed using conditional formatting. Insert new tasks by inserting new rows.</t>
  </si>
  <si>
    <t>Click on the link below to visit vertex42.com and learn more about how to use this template, such as how to calculate days and work days, create task dependencies, change the colors of the bars, add a scroll bar to make it easier to change the display week, extend the date range displayed in the chart, etc.</t>
  </si>
  <si>
    <t>There are 2 worksheets in this workbook. 
TimeSheet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</si>
  <si>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Guide for Screen Readers</t>
  </si>
  <si>
    <t>Enter Company Name in cell B2.</t>
  </si>
  <si>
    <t>Name</t>
  </si>
  <si>
    <t>Sample phase title block</t>
  </si>
  <si>
    <t>This row marks the end of the Project Schedule. DO NOT enter anything in this row. 
Insert new rows ABOVE this one to continue building out your Project Schedule.</t>
  </si>
  <si>
    <t>This is an empty row</t>
  </si>
  <si>
    <t xml:space="preserve">Do not delete this row. This row is hidden to preserve a formula that is used to highlight the curren day within the project schedule. </t>
  </si>
  <si>
    <t>Create a Project Schedule in this worksheet.
Enter title of this project in cell B1. 
Information about how to use this worksheet, including instructions for screen readers and the author of this workbook is in the About worksheet.
Continue navigating down column A to hear further instructions.</t>
  </si>
  <si>
    <t>Enter the name of the Project Lead in cell B3. Enter the Project Start date in cell E3. Pooject Start: label is in cell C3.</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</si>
  <si>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</si>
  <si>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Cells I5 through BL5 contain the day number for the week represented in the cell block above each date cell and are auto calculated.
You should not modify these cells.
Today's date is outlined in Red (hex #AD3815) from today's date in row 5 through the entire date column to the end of the project schedule.</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</si>
  <si>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</si>
  <si>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Cell B8 contains the Phase 1 sample title. 
Enter a new Title in cell B8.
Enter a name to assign the phase to, if it applies for your project, in cell C8.
Enter Progress for the entire phase, if it applies for your project, in cell D8.
Enter the start and end dates for the entire phase, if it applies for your project, in cells E8 and F8. 
The Gantt chart will automatically fill in the appropriate dates and shade according to the progress entered.
To delete the phase and work only from tasks, simply delete this row.</t>
  </si>
  <si>
    <t xml:space="preserve">Cell B9 contains the sample task "Task 1." 
Enter a new task name in cell B9.
Enter a person to assign the task to in cell C9.
Enter progres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</si>
  <si>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Rows 10 through 13 repeat the pattern from row 9. 
Repeat the instructions from cell A9 for all task rows in this worksheet. Overwrite any sample data.
A sample of another phase starts in cell A14. 
Continue entering tasks in cells A10 through A13 or go to cell A14 to learn more.</t>
  </si>
  <si>
    <t>The cell at right contains the Phase 2 sample title. 
You can create a new phase at any time within column B. This project schedule does not require phases. To remove the phase, simply delete the row.
To create a new phase block in this row, enter a new Title in cell at right.
To continue adding tasks to the phase above, enter a new row above this one and fill in the task data as in cell A9's instruction.
Update the Phase details in cell at right based on cell A8's instruction.
Continue navigating down column A cells to learn more.
If you haven't added any new rows in this worksheet, you will find 2 additional sample phase blocks have been created for you in cells B20 and B26. Otherwise, navigate through column A cells to find the additional blocks. 
Repeat the instructions from cells A8 and A9 whenever you need to.</t>
  </si>
  <si>
    <t xml:space="preserve">Συμμετέχοντες </t>
  </si>
  <si>
    <t xml:space="preserve">Όνομα εταιρίας </t>
  </si>
  <si>
    <t>Τίτλος έργου</t>
  </si>
  <si>
    <t>Έναρξη έργου:</t>
  </si>
  <si>
    <t>Φάση  1 Title</t>
  </si>
  <si>
    <t>Φάση 2 Title</t>
  </si>
  <si>
    <t>Φάση 3 Title</t>
  </si>
  <si>
    <t>Φάση 4 Title</t>
  </si>
  <si>
    <t>Έναρξη</t>
  </si>
  <si>
    <t>Λήξη</t>
  </si>
  <si>
    <t>πρόοδος</t>
  </si>
  <si>
    <t>Ανάθεση
σε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</si>
</sst>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m/d/yy;@"/>
    <numFmt numFmtId="165" formatCode="ddd\,\ m/d/yyyy"/>
    <numFmt numFmtId="166" formatCode="mmm\ d\,\ yyyy"/>
    <numFmt numFmtId="167" formatCode="d"/>
  </numFmts>
  <fonts count="23"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s>
  <borders count="11">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s>
  <cellStyleXfs count="13">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22" fillId="0" borderId="0"/>
    <xf numFmtId="43" fontId="9" fillId="0" borderId="3" applyFont="0" applyFill="0" applyAlignment="0" applyProtection="0"/>
    <xf numFmtId="0" fontId="13"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65" fontId="9" fillId="0" borderId="3">
      <alignment horizontal="center" vertical="center"/>
    </xf>
    <xf numFmtId="164" fontId="9" fillId="0" borderId="2" applyFill="0">
      <alignment horizontal="center" vertical="center"/>
    </xf>
    <xf numFmtId="0" fontId="9" fillId="0" borderId="2" applyFill="0">
      <alignment horizontal="center" vertical="center"/>
    </xf>
    <xf numFmtId="0" fontId="9" fillId="0" borderId="2" applyFill="0">
      <alignment horizontal="left" vertical="center" indent="2"/>
    </xf>
  </cellStyleXfs>
  <cellXfs count="92">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7" fillId="13" borderId="1" xfId="0" applyFont="1" applyFill="1" applyBorder="1" applyAlignment="1">
      <alignment horizontal="left" vertical="center" indent="1"/>
    </xf>
    <xf numFmtId="0" fontId="7" fillId="13" borderId="1" xfId="0" applyFont="1" applyFill="1" applyBorder="1" applyAlignment="1">
      <alignment horizontal="center" vertical="center" wrapText="1"/>
    </xf>
    <xf numFmtId="167" fontId="11" fillId="7" borderId="0" xfId="0" applyNumberFormat="1" applyFont="1" applyFill="1" applyAlignment="1">
      <alignment horizontal="center" vertical="center"/>
    </xf>
    <xf numFmtId="167" fontId="11" fillId="7" borderId="6" xfId="0" applyNumberFormat="1" applyFont="1" applyFill="1" applyBorder="1" applyAlignment="1">
      <alignment horizontal="center" vertical="center"/>
    </xf>
    <xf numFmtId="167" fontId="11" fillId="7" borderId="7" xfId="0" applyNumberFormat="1" applyFont="1" applyFill="1" applyBorder="1" applyAlignment="1">
      <alignment horizontal="center" vertical="center"/>
    </xf>
    <xf numFmtId="0" fontId="12" fillId="12" borderId="8" xfId="0" applyFont="1" applyFill="1" applyBorder="1" applyAlignment="1">
      <alignment horizontal="center" vertical="center" shrinkToFit="1"/>
    </xf>
    <xf numFmtId="0" fontId="14" fillId="0" borderId="0" xfId="0" applyFont="1"/>
    <xf numFmtId="0" fontId="15" fillId="0" borderId="0" xfId="1" applyFont="1" applyAlignment="1" applyProtection="1"/>
    <xf numFmtId="9" fontId="5" fillId="0" borderId="2" xfId="2" applyFont="1" applyBorder="1" applyAlignment="1">
      <alignment horizontal="center" vertical="center"/>
    </xf>
    <xf numFmtId="0" fontId="5" fillId="0" borderId="2" xfId="0" applyFont="1" applyBorder="1" applyAlignment="1">
      <alignment horizontal="center" vertical="center"/>
    </xf>
    <xf numFmtId="0" fontId="6" fillId="8" borderId="2" xfId="0" applyFont="1" applyFill="1" applyBorder="1" applyAlignment="1">
      <alignment horizontal="left" vertical="center" indent="1"/>
    </xf>
    <xf numFmtId="9" fontId="5" fillId="8" borderId="2" xfId="2" applyFont="1" applyFill="1" applyBorder="1" applyAlignment="1">
      <alignment horizontal="center" vertical="center"/>
    </xf>
    <xf numFmtId="164" fontId="0" fillId="8" borderId="2" xfId="0" applyNumberFormat="1" applyFill="1" applyBorder="1" applyAlignment="1">
      <alignment horizontal="center" vertical="center"/>
    </xf>
    <xf numFmtId="164" fontId="5" fillId="8" borderId="2" xfId="0" applyNumberFormat="1" applyFont="1" applyFill="1" applyBorder="1" applyAlignment="1">
      <alignment horizontal="center" vertical="center"/>
    </xf>
    <xf numFmtId="9" fontId="5" fillId="3" borderId="2" xfId="2" applyFont="1" applyFill="1" applyBorder="1" applyAlignment="1">
      <alignment horizontal="center" vertical="center"/>
    </xf>
    <xf numFmtId="0" fontId="6" fillId="9" borderId="2" xfId="0" applyFont="1" applyFill="1" applyBorder="1" applyAlignment="1">
      <alignment horizontal="left" vertical="center" indent="1"/>
    </xf>
    <xf numFmtId="9" fontId="5" fillId="9" borderId="2" xfId="2" applyFont="1" applyFill="1" applyBorder="1" applyAlignment="1">
      <alignment horizontal="center" vertical="center"/>
    </xf>
    <xf numFmtId="164" fontId="0" fillId="9" borderId="2" xfId="0" applyNumberFormat="1" applyFill="1" applyBorder="1" applyAlignment="1">
      <alignment horizontal="center" vertical="center"/>
    </xf>
    <xf numFmtId="164" fontId="5" fillId="9" borderId="2" xfId="0" applyNumberFormat="1" applyFont="1" applyFill="1" applyBorder="1" applyAlignment="1">
      <alignment horizontal="center" vertical="center"/>
    </xf>
    <xf numFmtId="9" fontId="5" fillId="4" borderId="2" xfId="2" applyFont="1" applyFill="1" applyBorder="1" applyAlignment="1">
      <alignment horizontal="center" vertical="center"/>
    </xf>
    <xf numFmtId="0" fontId="6" fillId="6" borderId="2" xfId="0" applyFont="1" applyFill="1" applyBorder="1" applyAlignment="1">
      <alignment horizontal="left" vertical="center" indent="1"/>
    </xf>
    <xf numFmtId="9" fontId="5" fillId="6" borderId="2" xfId="2" applyFont="1" applyFill="1" applyBorder="1" applyAlignment="1">
      <alignment horizontal="center" vertical="center"/>
    </xf>
    <xf numFmtId="164" fontId="0" fillId="6" borderId="2" xfId="0" applyNumberFormat="1" applyFill="1" applyBorder="1" applyAlignment="1">
      <alignment horizontal="center" vertical="center"/>
    </xf>
    <xf numFmtId="164" fontId="5" fillId="6" borderId="2" xfId="0" applyNumberFormat="1" applyFont="1" applyFill="1" applyBorder="1" applyAlignment="1">
      <alignment horizontal="center" vertical="center"/>
    </xf>
    <xf numFmtId="9" fontId="5" fillId="11" borderId="2" xfId="2" applyFont="1" applyFill="1" applyBorder="1" applyAlignment="1">
      <alignment horizontal="center" vertical="center"/>
    </xf>
    <xf numFmtId="0" fontId="6" fillId="5" borderId="2" xfId="0" applyFont="1" applyFill="1" applyBorder="1" applyAlignment="1">
      <alignment horizontal="left" vertical="center" indent="1"/>
    </xf>
    <xf numFmtId="9" fontId="5" fillId="5" borderId="2" xfId="2" applyFont="1" applyFill="1" applyBorder="1" applyAlignment="1">
      <alignment horizontal="center" vertical="center"/>
    </xf>
    <xf numFmtId="164" fontId="0" fillId="5" borderId="2" xfId="0" applyNumberFormat="1" applyFill="1" applyBorder="1" applyAlignment="1">
      <alignment horizontal="center" vertical="center"/>
    </xf>
    <xf numFmtId="164" fontId="5" fillId="5" borderId="2" xfId="0" applyNumberFormat="1" applyFont="1" applyFill="1" applyBorder="1" applyAlignment="1">
      <alignment horizontal="center" vertical="center"/>
    </xf>
    <xf numFmtId="9" fontId="5" fillId="10" borderId="2" xfId="2" applyFont="1"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164" fontId="4" fillId="2" borderId="2" xfId="0" applyNumberFormat="1" applyFont="1" applyFill="1" applyBorder="1" applyAlignment="1">
      <alignment horizontal="left" vertical="center"/>
    </xf>
    <xf numFmtId="164"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6" fillId="0" borderId="0" xfId="0" applyFont="1" applyAlignment="1">
      <alignment horizontal="left" vertical="center"/>
    </xf>
    <xf numFmtId="0" fontId="17" fillId="0" borderId="0" xfId="0" applyFont="1" applyAlignment="1">
      <alignment horizontal="left" vertical="center"/>
    </xf>
    <xf numFmtId="0" fontId="19" fillId="0" borderId="0" xfId="0" applyFont="1"/>
    <xf numFmtId="0" fontId="21" fillId="0" borderId="0" xfId="0" applyFont="1" applyAlignment="1">
      <alignment vertical="center"/>
    </xf>
    <xf numFmtId="0" fontId="20" fillId="0" borderId="0" xfId="0" applyFont="1" applyAlignment="1">
      <alignment horizontal="left" vertical="top" wrapText="1" indent="1"/>
    </xf>
    <xf numFmtId="0" fontId="2" fillId="0" borderId="0" xfId="0" applyFont="1" applyAlignment="1">
      <alignment horizontal="left" vertical="top"/>
    </xf>
    <xf numFmtId="0" fontId="18" fillId="0" borderId="0" xfId="0" applyFont="1" applyAlignment="1">
      <alignment vertical="top"/>
    </xf>
    <xf numFmtId="0" fontId="3" fillId="0" borderId="0" xfId="1" applyAlignment="1" applyProtection="1">
      <alignment horizontal="left" vertical="top"/>
    </xf>
    <xf numFmtId="0" fontId="0" fillId="0" borderId="0" xfId="0" applyAlignment="1">
      <alignment vertical="top" wrapText="1"/>
    </xf>
    <xf numFmtId="0" fontId="22" fillId="0" borderId="0" xfId="3"/>
    <xf numFmtId="0" fontId="22" fillId="0" borderId="0" xfId="3" applyAlignment="1">
      <alignment wrapText="1"/>
    </xf>
    <xf numFmtId="0" fontId="22" fillId="0" borderId="0" xfId="0" applyFont="1" applyAlignment="1">
      <alignment horizontal="center"/>
    </xf>
    <xf numFmtId="0" fontId="15" fillId="0" borderId="0" xfId="1" applyFont="1" applyProtection="1">
      <alignment vertical="top"/>
    </xf>
    <xf numFmtId="0" fontId="0" fillId="0" borderId="0" xfId="0" applyAlignment="1">
      <alignment wrapText="1"/>
    </xf>
    <xf numFmtId="0" fontId="13" fillId="0" borderId="0" xfId="5" applyAlignment="1">
      <alignment horizontal="left"/>
    </xf>
    <xf numFmtId="0" fontId="10" fillId="0" borderId="0" xfId="6"/>
    <xf numFmtId="0" fontId="10" fillId="0" borderId="0" xfId="7">
      <alignment vertical="top"/>
    </xf>
    <xf numFmtId="164" fontId="9" fillId="3" borderId="2" xfId="10" applyFill="1">
      <alignment horizontal="center" vertical="center"/>
    </xf>
    <xf numFmtId="164" fontId="9" fillId="4" borderId="2" xfId="10" applyFill="1">
      <alignment horizontal="center" vertical="center"/>
    </xf>
    <xf numFmtId="164" fontId="9" fillId="11" borderId="2" xfId="10" applyFill="1">
      <alignment horizontal="center" vertical="center"/>
    </xf>
    <xf numFmtId="164" fontId="9" fillId="10" borderId="2" xfId="10" applyFill="1">
      <alignment horizontal="center" vertical="center"/>
    </xf>
    <xf numFmtId="164" fontId="9" fillId="0" borderId="2" xfId="10">
      <alignment horizontal="center" vertical="center"/>
    </xf>
    <xf numFmtId="0" fontId="9" fillId="8" borderId="2" xfId="11" applyFill="1">
      <alignment horizontal="center" vertical="center"/>
    </xf>
    <xf numFmtId="0" fontId="9" fillId="3" borderId="2" xfId="11" applyFill="1">
      <alignment horizontal="center" vertical="center"/>
    </xf>
    <xf numFmtId="0" fontId="9" fillId="9" borderId="2" xfId="11" applyFill="1">
      <alignment horizontal="center" vertical="center"/>
    </xf>
    <xf numFmtId="0" fontId="9" fillId="4" borderId="2" xfId="11" applyFill="1">
      <alignment horizontal="center" vertical="center"/>
    </xf>
    <xf numFmtId="0" fontId="9" fillId="6" borderId="2" xfId="11" applyFill="1">
      <alignment horizontal="center" vertical="center"/>
    </xf>
    <xf numFmtId="0" fontId="9" fillId="11" borderId="2" xfId="11" applyFill="1">
      <alignment horizontal="center" vertical="center"/>
    </xf>
    <xf numFmtId="0" fontId="9" fillId="5" borderId="2" xfId="11" applyFill="1">
      <alignment horizontal="center" vertical="center"/>
    </xf>
    <xf numFmtId="0" fontId="9" fillId="10" borderId="2" xfId="11" applyFill="1">
      <alignment horizontal="center" vertical="center"/>
    </xf>
    <xf numFmtId="0" fontId="9" fillId="0" borderId="2" xfId="11">
      <alignment horizontal="center" vertical="center"/>
    </xf>
    <xf numFmtId="0" fontId="9" fillId="3" borderId="2" xfId="12" applyFill="1">
      <alignment horizontal="left" vertical="center" indent="2"/>
    </xf>
    <xf numFmtId="0" fontId="9" fillId="4" borderId="2" xfId="12" applyFill="1">
      <alignment horizontal="left" vertical="center" indent="2"/>
    </xf>
    <xf numFmtId="0" fontId="9" fillId="11" borderId="2" xfId="12" applyFill="1">
      <alignment horizontal="left" vertical="center" indent="2"/>
    </xf>
    <xf numFmtId="0" fontId="9" fillId="10" borderId="2" xfId="12" applyFill="1">
      <alignment horizontal="left" vertical="center" indent="2"/>
    </xf>
    <xf numFmtId="0" fontId="9" fillId="0" borderId="2" xfId="12">
      <alignment horizontal="left" vertical="center" indent="2"/>
    </xf>
    <xf numFmtId="0" fontId="9" fillId="0" borderId="0" xfId="8">
      <alignment horizontal="right" indent="1"/>
    </xf>
    <xf numFmtId="0" fontId="9" fillId="0" borderId="7" xfId="8" applyBorder="1">
      <alignment horizontal="right" indent="1"/>
    </xf>
    <xf numFmtId="0" fontId="0" fillId="0" borderId="10" xfId="0" applyBorder="1"/>
    <xf numFmtId="166" fontId="0" fillId="7" borderId="4" xfId="0" applyNumberFormat="1" applyFill="1" applyBorder="1" applyAlignment="1">
      <alignment horizontal="left" vertical="center" wrapText="1" indent="1"/>
    </xf>
    <xf numFmtId="166" fontId="0" fillId="7" borderId="1" xfId="0" applyNumberFormat="1" applyFill="1" applyBorder="1" applyAlignment="1">
      <alignment horizontal="left" vertical="center" wrapText="1" indent="1"/>
    </xf>
    <xf numFmtId="166" fontId="0" fillId="7" borderId="5" xfId="0" applyNumberFormat="1" applyFill="1" applyBorder="1" applyAlignment="1">
      <alignment horizontal="left" vertical="center" wrapText="1" indent="1"/>
    </xf>
    <xf numFmtId="165" fontId="9" fillId="0" borderId="3" xfId="9">
      <alignment horizontal="center" vertical="center"/>
    </xf>
  </cellXfs>
  <cellStyles count="13">
    <cellStyle name="Comma" xfId="4" builtinId="3" customBuiltin="1"/>
    <cellStyle name="Date" xfId="10" xr:uid="{00000000-0005-0000-0000-000001000000}"/>
    <cellStyle name="Heading 1" xfId="6" builtinId="16" customBuiltin="1"/>
    <cellStyle name="Heading 2" xfId="7" builtinId="17" customBuiltin="1"/>
    <cellStyle name="Heading 3" xfId="8" builtinId="18" customBuiltin="1"/>
    <cellStyle name="Hyperlink" xfId="1" builtinId="8" customBuiltin="1"/>
    <cellStyle name="Name" xfId="11" xr:uid="{00000000-0005-0000-0000-000006000000}"/>
    <cellStyle name="Normal" xfId="0" builtinId="0"/>
    <cellStyle name="Percent" xfId="2" builtinId="5"/>
    <cellStyle name="Project Start" xfId="9" xr:uid="{00000000-0005-0000-0000-000009000000}"/>
    <cellStyle name="Task" xfId="12" xr:uid="{00000000-0005-0000-0000-00000A000000}"/>
    <cellStyle name="Title" xfId="5" builtinId="15" customBuiltin="1"/>
    <cellStyle name="zHiddenText" xfId="3" xr:uid="{00000000-0005-0000-0000-00000C000000}"/>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I36"/>
  <sheetViews>
    <sheetView showGridLines="0" tabSelected="1" showRuler="0" zoomScale="80" zoomScaleNormal="80" zoomScalePageLayoutView="70" workbookViewId="0">
      <pane ySplit="6" topLeftCell="A8" activePane="bottomLeft" state="frozen"/>
      <selection pane="bottomLeft" activeCell="F11" sqref="F11"/>
    </sheetView>
  </sheetViews>
  <sheetFormatPr defaultRowHeight="30" customHeight="1" x14ac:dyDescent="0.3"/>
  <cols>
    <col min="1" max="1" width="2.6640625" style="58" customWidth="1"/>
    <col min="2" max="2" width="19.88671875" customWidth="1"/>
    <col min="3" max="3" width="30.6640625" customWidth="1"/>
    <col min="4" max="4" width="10.6640625" customWidth="1"/>
    <col min="5" max="5" width="10.44140625" style="5" customWidth="1"/>
    <col min="6" max="6" width="10.44140625" customWidth="1"/>
    <col min="7" max="7" width="2.6640625" customWidth="1"/>
    <col min="8" max="8" width="6.109375" hidden="1" customWidth="1"/>
    <col min="9" max="113" width="2.5546875" customWidth="1"/>
  </cols>
  <sheetData>
    <row r="1" spans="1:113" ht="30" customHeight="1" x14ac:dyDescent="0.55000000000000004">
      <c r="A1" s="59" t="s">
        <v>30</v>
      </c>
      <c r="B1" s="63" t="s">
        <v>41</v>
      </c>
      <c r="C1" s="1"/>
      <c r="D1" s="2"/>
      <c r="E1" s="4"/>
      <c r="F1" s="47"/>
      <c r="H1" s="2"/>
      <c r="I1" s="14" t="s">
        <v>12</v>
      </c>
    </row>
    <row r="2" spans="1:113" ht="18" customHeight="1" x14ac:dyDescent="0.35">
      <c r="A2" s="58" t="s">
        <v>24</v>
      </c>
      <c r="B2" s="64" t="s">
        <v>40</v>
      </c>
      <c r="I2" s="61" t="s">
        <v>17</v>
      </c>
    </row>
    <row r="3" spans="1:113" ht="12.6" customHeight="1" x14ac:dyDescent="0.3">
      <c r="A3" s="58" t="s">
        <v>31</v>
      </c>
      <c r="C3" s="85" t="s">
        <v>42</v>
      </c>
      <c r="D3" s="86"/>
      <c r="E3" s="91">
        <f ca="1">TODAY()</f>
        <v>45440</v>
      </c>
      <c r="F3" s="91"/>
    </row>
    <row r="4" spans="1:113" ht="19.2" customHeight="1" x14ac:dyDescent="0.3">
      <c r="A4" s="59" t="s">
        <v>32</v>
      </c>
      <c r="B4" s="65" t="s">
        <v>39</v>
      </c>
      <c r="C4" s="85" t="s">
        <v>8</v>
      </c>
      <c r="D4" s="86"/>
      <c r="E4" s="7">
        <v>1</v>
      </c>
      <c r="I4" s="88">
        <f ca="1">I5</f>
        <v>45439</v>
      </c>
      <c r="J4" s="89"/>
      <c r="K4" s="89"/>
      <c r="L4" s="89"/>
      <c r="M4" s="89"/>
      <c r="N4" s="89"/>
      <c r="O4" s="90"/>
      <c r="P4" s="88">
        <f ca="1">P5</f>
        <v>45446</v>
      </c>
      <c r="Q4" s="89"/>
      <c r="R4" s="89"/>
      <c r="S4" s="89"/>
      <c r="T4" s="89"/>
      <c r="U4" s="89"/>
      <c r="V4" s="90"/>
      <c r="W4" s="88">
        <f ca="1">W5</f>
        <v>45453</v>
      </c>
      <c r="X4" s="89"/>
      <c r="Y4" s="89"/>
      <c r="Z4" s="89"/>
      <c r="AA4" s="89"/>
      <c r="AB4" s="89"/>
      <c r="AC4" s="90"/>
      <c r="AD4" s="88">
        <f ca="1">AD5</f>
        <v>45460</v>
      </c>
      <c r="AE4" s="89"/>
      <c r="AF4" s="89"/>
      <c r="AG4" s="89"/>
      <c r="AH4" s="89"/>
      <c r="AI4" s="89"/>
      <c r="AJ4" s="90"/>
      <c r="AK4" s="88">
        <f ca="1">AK5</f>
        <v>45467</v>
      </c>
      <c r="AL4" s="89"/>
      <c r="AM4" s="89"/>
      <c r="AN4" s="89"/>
      <c r="AO4" s="89"/>
      <c r="AP4" s="89"/>
      <c r="AQ4" s="90"/>
      <c r="AR4" s="88">
        <f ca="1">AR5</f>
        <v>45474</v>
      </c>
      <c r="AS4" s="89"/>
      <c r="AT4" s="89"/>
      <c r="AU4" s="89"/>
      <c r="AV4" s="89"/>
      <c r="AW4" s="89"/>
      <c r="AX4" s="90"/>
      <c r="AY4" s="88">
        <f ca="1">AY5</f>
        <v>45481</v>
      </c>
      <c r="AZ4" s="89"/>
      <c r="BA4" s="89"/>
      <c r="BB4" s="89"/>
      <c r="BC4" s="89"/>
      <c r="BD4" s="89"/>
      <c r="BE4" s="90"/>
      <c r="BF4" s="88">
        <f ca="1">BF5</f>
        <v>45488</v>
      </c>
      <c r="BG4" s="89"/>
      <c r="BH4" s="89"/>
      <c r="BI4" s="89"/>
      <c r="BJ4" s="89"/>
      <c r="BK4" s="89"/>
      <c r="BL4" s="90"/>
      <c r="BM4" s="88">
        <f ca="1">BM5</f>
        <v>45495</v>
      </c>
      <c r="BN4" s="89"/>
      <c r="BO4" s="89"/>
      <c r="BP4" s="89"/>
      <c r="BQ4" s="89"/>
      <c r="BR4" s="89"/>
      <c r="BS4" s="90"/>
      <c r="BT4" s="88">
        <f ca="1">BT5</f>
        <v>45502</v>
      </c>
      <c r="BU4" s="89"/>
      <c r="BV4" s="89"/>
      <c r="BW4" s="89"/>
      <c r="BX4" s="89"/>
      <c r="BY4" s="89"/>
      <c r="BZ4" s="90"/>
      <c r="CA4" s="88">
        <f ca="1">CA5</f>
        <v>45509</v>
      </c>
      <c r="CB4" s="89"/>
      <c r="CC4" s="89"/>
      <c r="CD4" s="89"/>
      <c r="CE4" s="89"/>
      <c r="CF4" s="89"/>
      <c r="CG4" s="90"/>
      <c r="CH4" s="88">
        <f ca="1">CH5</f>
        <v>45516</v>
      </c>
      <c r="CI4" s="89"/>
      <c r="CJ4" s="89"/>
      <c r="CK4" s="89"/>
      <c r="CL4" s="89"/>
      <c r="CM4" s="89"/>
      <c r="CN4" s="90"/>
      <c r="CO4" s="88">
        <f ca="1">CO5</f>
        <v>45523</v>
      </c>
      <c r="CP4" s="89"/>
      <c r="CQ4" s="89"/>
      <c r="CR4" s="89"/>
      <c r="CS4" s="89"/>
      <c r="CT4" s="89"/>
      <c r="CU4" s="90"/>
      <c r="CV4" s="88">
        <f ca="1">CV5</f>
        <v>45530</v>
      </c>
      <c r="CW4" s="89"/>
      <c r="CX4" s="89"/>
      <c r="CY4" s="89"/>
      <c r="CZ4" s="89"/>
      <c r="DA4" s="89"/>
      <c r="DB4" s="90"/>
      <c r="DC4" s="88">
        <f ca="1">DC5</f>
        <v>45537</v>
      </c>
      <c r="DD4" s="89"/>
      <c r="DE4" s="89"/>
      <c r="DF4" s="89"/>
      <c r="DG4" s="89"/>
      <c r="DH4" s="89"/>
      <c r="DI4" s="90"/>
    </row>
    <row r="5" spans="1:113" ht="15" customHeight="1" x14ac:dyDescent="0.3">
      <c r="A5" s="59" t="s">
        <v>33</v>
      </c>
      <c r="B5" s="87"/>
      <c r="C5" s="87"/>
      <c r="D5" s="87"/>
      <c r="E5" s="87"/>
      <c r="F5" s="87"/>
      <c r="G5" s="87"/>
      <c r="I5" s="11">
        <f ca="1">Project_Start-WEEKDAY(Project_Start,1)+2+7*(Display_Week-1)</f>
        <v>45439</v>
      </c>
      <c r="J5" s="10">
        <f ca="1">I5+1</f>
        <v>45440</v>
      </c>
      <c r="K5" s="10">
        <f t="shared" ref="K5:AX5" ca="1" si="0">J5+1</f>
        <v>45441</v>
      </c>
      <c r="L5" s="10">
        <f t="shared" ca="1" si="0"/>
        <v>45442</v>
      </c>
      <c r="M5" s="10">
        <f t="shared" ca="1" si="0"/>
        <v>45443</v>
      </c>
      <c r="N5" s="10">
        <f t="shared" ca="1" si="0"/>
        <v>45444</v>
      </c>
      <c r="O5" s="12">
        <f t="shared" ca="1" si="0"/>
        <v>45445</v>
      </c>
      <c r="P5" s="11">
        <f ca="1">O5+1</f>
        <v>45446</v>
      </c>
      <c r="Q5" s="10">
        <f ca="1">P5+1</f>
        <v>45447</v>
      </c>
      <c r="R5" s="10">
        <f t="shared" ca="1" si="0"/>
        <v>45448</v>
      </c>
      <c r="S5" s="10">
        <f t="shared" ca="1" si="0"/>
        <v>45449</v>
      </c>
      <c r="T5" s="10">
        <f t="shared" ca="1" si="0"/>
        <v>45450</v>
      </c>
      <c r="U5" s="10">
        <f t="shared" ca="1" si="0"/>
        <v>45451</v>
      </c>
      <c r="V5" s="12">
        <f t="shared" ca="1" si="0"/>
        <v>45452</v>
      </c>
      <c r="W5" s="11">
        <f ca="1">V5+1</f>
        <v>45453</v>
      </c>
      <c r="X5" s="10">
        <f ca="1">W5+1</f>
        <v>45454</v>
      </c>
      <c r="Y5" s="10">
        <f t="shared" ca="1" si="0"/>
        <v>45455</v>
      </c>
      <c r="Z5" s="10">
        <f t="shared" ca="1" si="0"/>
        <v>45456</v>
      </c>
      <c r="AA5" s="10">
        <f t="shared" ca="1" si="0"/>
        <v>45457</v>
      </c>
      <c r="AB5" s="10">
        <f t="shared" ca="1" si="0"/>
        <v>45458</v>
      </c>
      <c r="AC5" s="12">
        <f t="shared" ca="1" si="0"/>
        <v>45459</v>
      </c>
      <c r="AD5" s="11">
        <f ca="1">AC5+1</f>
        <v>45460</v>
      </c>
      <c r="AE5" s="10">
        <f ca="1">AD5+1</f>
        <v>45461</v>
      </c>
      <c r="AF5" s="10">
        <f t="shared" ca="1" si="0"/>
        <v>45462</v>
      </c>
      <c r="AG5" s="10">
        <f t="shared" ca="1" si="0"/>
        <v>45463</v>
      </c>
      <c r="AH5" s="10">
        <f t="shared" ca="1" si="0"/>
        <v>45464</v>
      </c>
      <c r="AI5" s="10">
        <f t="shared" ca="1" si="0"/>
        <v>45465</v>
      </c>
      <c r="AJ5" s="12">
        <f t="shared" ca="1" si="0"/>
        <v>45466</v>
      </c>
      <c r="AK5" s="11">
        <f ca="1">AJ5+1</f>
        <v>45467</v>
      </c>
      <c r="AL5" s="10">
        <f ca="1">AK5+1</f>
        <v>45468</v>
      </c>
      <c r="AM5" s="10">
        <f t="shared" ca="1" si="0"/>
        <v>45469</v>
      </c>
      <c r="AN5" s="10">
        <f t="shared" ca="1" si="0"/>
        <v>45470</v>
      </c>
      <c r="AO5" s="10">
        <f t="shared" ca="1" si="0"/>
        <v>45471</v>
      </c>
      <c r="AP5" s="10">
        <f t="shared" ca="1" si="0"/>
        <v>45472</v>
      </c>
      <c r="AQ5" s="12">
        <f t="shared" ca="1" si="0"/>
        <v>45473</v>
      </c>
      <c r="AR5" s="11">
        <f ca="1">AQ5+1</f>
        <v>45474</v>
      </c>
      <c r="AS5" s="10">
        <f ca="1">AR5+1</f>
        <v>45475</v>
      </c>
      <c r="AT5" s="10">
        <f t="shared" ca="1" si="0"/>
        <v>45476</v>
      </c>
      <c r="AU5" s="10">
        <f t="shared" ca="1" si="0"/>
        <v>45477</v>
      </c>
      <c r="AV5" s="10">
        <f t="shared" ca="1" si="0"/>
        <v>45478</v>
      </c>
      <c r="AW5" s="10">
        <f t="shared" ca="1" si="0"/>
        <v>45479</v>
      </c>
      <c r="AX5" s="12">
        <f t="shared" ca="1" si="0"/>
        <v>45480</v>
      </c>
      <c r="AY5" s="11">
        <f ca="1">AX5+1</f>
        <v>45481</v>
      </c>
      <c r="AZ5" s="10">
        <f ca="1">AY5+1</f>
        <v>45482</v>
      </c>
      <c r="BA5" s="10">
        <f t="shared" ref="BA5:BE5" ca="1" si="1">AZ5+1</f>
        <v>45483</v>
      </c>
      <c r="BB5" s="10">
        <f t="shared" ca="1" si="1"/>
        <v>45484</v>
      </c>
      <c r="BC5" s="10">
        <f t="shared" ca="1" si="1"/>
        <v>45485</v>
      </c>
      <c r="BD5" s="10">
        <f t="shared" ca="1" si="1"/>
        <v>45486</v>
      </c>
      <c r="BE5" s="12">
        <f t="shared" ca="1" si="1"/>
        <v>45487</v>
      </c>
      <c r="BF5" s="11">
        <f ca="1">BE5+1</f>
        <v>45488</v>
      </c>
      <c r="BG5" s="10">
        <f ca="1">BF5+1</f>
        <v>45489</v>
      </c>
      <c r="BH5" s="10">
        <f t="shared" ref="BH5:BL5" ca="1" si="2">BG5+1</f>
        <v>45490</v>
      </c>
      <c r="BI5" s="10">
        <f t="shared" ca="1" si="2"/>
        <v>45491</v>
      </c>
      <c r="BJ5" s="10">
        <f t="shared" ca="1" si="2"/>
        <v>45492</v>
      </c>
      <c r="BK5" s="10">
        <f t="shared" ca="1" si="2"/>
        <v>45493</v>
      </c>
      <c r="BL5" s="12">
        <f t="shared" ca="1" si="2"/>
        <v>45494</v>
      </c>
      <c r="BM5" s="11">
        <f ca="1">BL5+1</f>
        <v>45495</v>
      </c>
      <c r="BN5" s="10">
        <f ca="1">BM5+1</f>
        <v>45496</v>
      </c>
      <c r="BO5" s="10">
        <f t="shared" ref="BO5" ca="1" si="3">BN5+1</f>
        <v>45497</v>
      </c>
      <c r="BP5" s="10">
        <f t="shared" ref="BP5" ca="1" si="4">BO5+1</f>
        <v>45498</v>
      </c>
      <c r="BQ5" s="10">
        <f t="shared" ref="BQ5" ca="1" si="5">BP5+1</f>
        <v>45499</v>
      </c>
      <c r="BR5" s="10">
        <f t="shared" ref="BR5" ca="1" si="6">BQ5+1</f>
        <v>45500</v>
      </c>
      <c r="BS5" s="12">
        <f t="shared" ref="BS5" ca="1" si="7">BR5+1</f>
        <v>45501</v>
      </c>
      <c r="BT5" s="11">
        <f ca="1">BS5+1</f>
        <v>45502</v>
      </c>
      <c r="BU5" s="10">
        <f ca="1">BT5+1</f>
        <v>45503</v>
      </c>
      <c r="BV5" s="10">
        <f t="shared" ref="BV5" ca="1" si="8">BU5+1</f>
        <v>45504</v>
      </c>
      <c r="BW5" s="10">
        <f t="shared" ref="BW5" ca="1" si="9">BV5+1</f>
        <v>45505</v>
      </c>
      <c r="BX5" s="10">
        <f t="shared" ref="BX5" ca="1" si="10">BW5+1</f>
        <v>45506</v>
      </c>
      <c r="BY5" s="10">
        <f t="shared" ref="BY5" ca="1" si="11">BX5+1</f>
        <v>45507</v>
      </c>
      <c r="BZ5" s="12">
        <f t="shared" ref="BZ5" ca="1" si="12">BY5+1</f>
        <v>45508</v>
      </c>
      <c r="CA5" s="11">
        <f ca="1">BZ5+1</f>
        <v>45509</v>
      </c>
      <c r="CB5" s="10">
        <f ca="1">CA5+1</f>
        <v>45510</v>
      </c>
      <c r="CC5" s="10">
        <f t="shared" ref="CC5" ca="1" si="13">CB5+1</f>
        <v>45511</v>
      </c>
      <c r="CD5" s="10">
        <f t="shared" ref="CD5" ca="1" si="14">CC5+1</f>
        <v>45512</v>
      </c>
      <c r="CE5" s="10">
        <f t="shared" ref="CE5" ca="1" si="15">CD5+1</f>
        <v>45513</v>
      </c>
      <c r="CF5" s="10">
        <f t="shared" ref="CF5" ca="1" si="16">CE5+1</f>
        <v>45514</v>
      </c>
      <c r="CG5" s="12">
        <f t="shared" ref="CG5" ca="1" si="17">CF5+1</f>
        <v>45515</v>
      </c>
      <c r="CH5" s="11">
        <f ca="1">CG5+1</f>
        <v>45516</v>
      </c>
      <c r="CI5" s="10">
        <f ca="1">CH5+1</f>
        <v>45517</v>
      </c>
      <c r="CJ5" s="10">
        <f t="shared" ref="CJ5" ca="1" si="18">CI5+1</f>
        <v>45518</v>
      </c>
      <c r="CK5" s="10">
        <f t="shared" ref="CK5" ca="1" si="19">CJ5+1</f>
        <v>45519</v>
      </c>
      <c r="CL5" s="10">
        <f t="shared" ref="CL5" ca="1" si="20">CK5+1</f>
        <v>45520</v>
      </c>
      <c r="CM5" s="10">
        <f t="shared" ref="CM5" ca="1" si="21">CL5+1</f>
        <v>45521</v>
      </c>
      <c r="CN5" s="12">
        <f t="shared" ref="CN5" ca="1" si="22">CM5+1</f>
        <v>45522</v>
      </c>
      <c r="CO5" s="11">
        <f ca="1">CN5+1</f>
        <v>45523</v>
      </c>
      <c r="CP5" s="10">
        <f ca="1">CO5+1</f>
        <v>45524</v>
      </c>
      <c r="CQ5" s="10">
        <f t="shared" ref="CQ5" ca="1" si="23">CP5+1</f>
        <v>45525</v>
      </c>
      <c r="CR5" s="10">
        <f t="shared" ref="CR5" ca="1" si="24">CQ5+1</f>
        <v>45526</v>
      </c>
      <c r="CS5" s="10">
        <f t="shared" ref="CS5" ca="1" si="25">CR5+1</f>
        <v>45527</v>
      </c>
      <c r="CT5" s="10">
        <f t="shared" ref="CT5" ca="1" si="26">CS5+1</f>
        <v>45528</v>
      </c>
      <c r="CU5" s="12">
        <f t="shared" ref="CU5" ca="1" si="27">CT5+1</f>
        <v>45529</v>
      </c>
      <c r="CV5" s="11">
        <f ca="1">CU5+1</f>
        <v>45530</v>
      </c>
      <c r="CW5" s="10">
        <f ca="1">CV5+1</f>
        <v>45531</v>
      </c>
      <c r="CX5" s="10">
        <f t="shared" ref="CX5" ca="1" si="28">CW5+1</f>
        <v>45532</v>
      </c>
      <c r="CY5" s="10">
        <f t="shared" ref="CY5" ca="1" si="29">CX5+1</f>
        <v>45533</v>
      </c>
      <c r="CZ5" s="10">
        <f t="shared" ref="CZ5" ca="1" si="30">CY5+1</f>
        <v>45534</v>
      </c>
      <c r="DA5" s="10">
        <f t="shared" ref="DA5" ca="1" si="31">CZ5+1</f>
        <v>45535</v>
      </c>
      <c r="DB5" s="12">
        <f t="shared" ref="DB5" ca="1" si="32">DA5+1</f>
        <v>45536</v>
      </c>
      <c r="DC5" s="11">
        <f ca="1">DB5+1</f>
        <v>45537</v>
      </c>
      <c r="DD5" s="10">
        <f ca="1">DC5+1</f>
        <v>45538</v>
      </c>
      <c r="DE5" s="10">
        <f t="shared" ref="DE5" ca="1" si="33">DD5+1</f>
        <v>45539</v>
      </c>
      <c r="DF5" s="10">
        <f t="shared" ref="DF5" ca="1" si="34">DE5+1</f>
        <v>45540</v>
      </c>
      <c r="DG5" s="10">
        <f t="shared" ref="DG5" ca="1" si="35">DF5+1</f>
        <v>45541</v>
      </c>
      <c r="DH5" s="10">
        <f t="shared" ref="DH5" ca="1" si="36">DG5+1</f>
        <v>45542</v>
      </c>
      <c r="DI5" s="12">
        <f t="shared" ref="DI5" ca="1" si="37">DH5+1</f>
        <v>45543</v>
      </c>
    </row>
    <row r="6" spans="1:113" ht="30" customHeight="1" thickBot="1" x14ac:dyDescent="0.35">
      <c r="A6" s="59" t="s">
        <v>34</v>
      </c>
      <c r="B6" s="8" t="s">
        <v>9</v>
      </c>
      <c r="C6" s="9" t="s">
        <v>50</v>
      </c>
      <c r="D6" s="9" t="s">
        <v>49</v>
      </c>
      <c r="E6" s="9" t="s">
        <v>47</v>
      </c>
      <c r="F6" s="9" t="s">
        <v>48</v>
      </c>
      <c r="G6" s="9"/>
      <c r="H6" s="9" t="s">
        <v>7</v>
      </c>
      <c r="I6" s="13" t="str">
        <f t="shared" ref="I6" ca="1" si="38">LEFT(TEXT(I5,"ddd"),1)</f>
        <v>M</v>
      </c>
      <c r="J6" s="13" t="str">
        <f t="shared" ref="J6:AR6" ca="1" si="39">LEFT(TEXT(J5,"ddd"),1)</f>
        <v>T</v>
      </c>
      <c r="K6" s="13" t="str">
        <f t="shared" ca="1" si="39"/>
        <v>W</v>
      </c>
      <c r="L6" s="13" t="str">
        <f t="shared" ca="1" si="39"/>
        <v>T</v>
      </c>
      <c r="M6" s="13" t="str">
        <f t="shared" ca="1" si="39"/>
        <v>F</v>
      </c>
      <c r="N6" s="13" t="str">
        <f t="shared" ca="1" si="39"/>
        <v>S</v>
      </c>
      <c r="O6" s="13" t="str">
        <f t="shared" ca="1" si="39"/>
        <v>S</v>
      </c>
      <c r="P6" s="13" t="str">
        <f t="shared" ca="1" si="39"/>
        <v>M</v>
      </c>
      <c r="Q6" s="13" t="str">
        <f t="shared" ca="1" si="39"/>
        <v>T</v>
      </c>
      <c r="R6" s="13" t="str">
        <f t="shared" ca="1" si="39"/>
        <v>W</v>
      </c>
      <c r="S6" s="13" t="str">
        <f t="shared" ca="1" si="39"/>
        <v>T</v>
      </c>
      <c r="T6" s="13" t="str">
        <f t="shared" ca="1" si="39"/>
        <v>F</v>
      </c>
      <c r="U6" s="13" t="str">
        <f t="shared" ca="1" si="39"/>
        <v>S</v>
      </c>
      <c r="V6" s="13" t="str">
        <f t="shared" ca="1" si="39"/>
        <v>S</v>
      </c>
      <c r="W6" s="13" t="str">
        <f t="shared" ca="1" si="39"/>
        <v>M</v>
      </c>
      <c r="X6" s="13" t="str">
        <f t="shared" ca="1" si="39"/>
        <v>T</v>
      </c>
      <c r="Y6" s="13" t="str">
        <f t="shared" ca="1" si="39"/>
        <v>W</v>
      </c>
      <c r="Z6" s="13" t="str">
        <f t="shared" ca="1" si="39"/>
        <v>T</v>
      </c>
      <c r="AA6" s="13" t="str">
        <f t="shared" ca="1" si="39"/>
        <v>F</v>
      </c>
      <c r="AB6" s="13" t="str">
        <f t="shared" ca="1" si="39"/>
        <v>S</v>
      </c>
      <c r="AC6" s="13" t="str">
        <f t="shared" ca="1" si="39"/>
        <v>S</v>
      </c>
      <c r="AD6" s="13" t="str">
        <f t="shared" ca="1" si="39"/>
        <v>M</v>
      </c>
      <c r="AE6" s="13" t="str">
        <f t="shared" ca="1" si="39"/>
        <v>T</v>
      </c>
      <c r="AF6" s="13" t="str">
        <f t="shared" ca="1" si="39"/>
        <v>W</v>
      </c>
      <c r="AG6" s="13" t="str">
        <f t="shared" ca="1" si="39"/>
        <v>T</v>
      </c>
      <c r="AH6" s="13" t="str">
        <f t="shared" ca="1" si="39"/>
        <v>F</v>
      </c>
      <c r="AI6" s="13" t="str">
        <f t="shared" ca="1" si="39"/>
        <v>S</v>
      </c>
      <c r="AJ6" s="13" t="str">
        <f t="shared" ca="1" si="39"/>
        <v>S</v>
      </c>
      <c r="AK6" s="13" t="str">
        <f t="shared" ca="1" si="39"/>
        <v>M</v>
      </c>
      <c r="AL6" s="13" t="str">
        <f t="shared" ca="1" si="39"/>
        <v>T</v>
      </c>
      <c r="AM6" s="13" t="str">
        <f t="shared" ca="1" si="39"/>
        <v>W</v>
      </c>
      <c r="AN6" s="13" t="str">
        <f t="shared" ca="1" si="39"/>
        <v>T</v>
      </c>
      <c r="AO6" s="13" t="str">
        <f t="shared" ca="1" si="39"/>
        <v>F</v>
      </c>
      <c r="AP6" s="13" t="str">
        <f t="shared" ca="1" si="39"/>
        <v>S</v>
      </c>
      <c r="AQ6" s="13" t="str">
        <f t="shared" ca="1" si="39"/>
        <v>S</v>
      </c>
      <c r="AR6" s="13" t="str">
        <f t="shared" ca="1" si="39"/>
        <v>M</v>
      </c>
      <c r="AS6" s="13" t="str">
        <f t="shared" ref="AS6:BL6" ca="1" si="40">LEFT(TEXT(AS5,"ddd"),1)</f>
        <v>T</v>
      </c>
      <c r="AT6" s="13" t="str">
        <f t="shared" ca="1" si="40"/>
        <v>W</v>
      </c>
      <c r="AU6" s="13" t="str">
        <f t="shared" ca="1" si="40"/>
        <v>T</v>
      </c>
      <c r="AV6" s="13" t="str">
        <f t="shared" ca="1" si="40"/>
        <v>F</v>
      </c>
      <c r="AW6" s="13" t="str">
        <f t="shared" ca="1" si="40"/>
        <v>S</v>
      </c>
      <c r="AX6" s="13" t="str">
        <f t="shared" ca="1" si="40"/>
        <v>S</v>
      </c>
      <c r="AY6" s="13" t="str">
        <f t="shared" ca="1" si="40"/>
        <v>M</v>
      </c>
      <c r="AZ6" s="13" t="str">
        <f t="shared" ca="1" si="40"/>
        <v>T</v>
      </c>
      <c r="BA6" s="13" t="str">
        <f t="shared" ca="1" si="40"/>
        <v>W</v>
      </c>
      <c r="BB6" s="13" t="str">
        <f t="shared" ca="1" si="40"/>
        <v>T</v>
      </c>
      <c r="BC6" s="13" t="str">
        <f t="shared" ca="1" si="40"/>
        <v>F</v>
      </c>
      <c r="BD6" s="13" t="str">
        <f t="shared" ca="1" si="40"/>
        <v>S</v>
      </c>
      <c r="BE6" s="13" t="str">
        <f t="shared" ca="1" si="40"/>
        <v>S</v>
      </c>
      <c r="BF6" s="13" t="str">
        <f t="shared" ca="1" si="40"/>
        <v>M</v>
      </c>
      <c r="BG6" s="13" t="str">
        <f t="shared" ca="1" si="40"/>
        <v>T</v>
      </c>
      <c r="BH6" s="13" t="str">
        <f t="shared" ca="1" si="40"/>
        <v>W</v>
      </c>
      <c r="BI6" s="13" t="str">
        <f t="shared" ca="1" si="40"/>
        <v>T</v>
      </c>
      <c r="BJ6" s="13" t="str">
        <f t="shared" ca="1" si="40"/>
        <v>F</v>
      </c>
      <c r="BK6" s="13" t="str">
        <f t="shared" ca="1" si="40"/>
        <v>S</v>
      </c>
      <c r="BL6" s="13" t="str">
        <f t="shared" ca="1" si="40"/>
        <v>S</v>
      </c>
      <c r="BM6" s="13" t="str">
        <f t="shared" ref="BM6:BS6" ca="1" si="41">LEFT(TEXT(BM5,"ddd"),1)</f>
        <v>M</v>
      </c>
      <c r="BN6" s="13" t="str">
        <f t="shared" ca="1" si="41"/>
        <v>T</v>
      </c>
      <c r="BO6" s="13" t="str">
        <f t="shared" ca="1" si="41"/>
        <v>W</v>
      </c>
      <c r="BP6" s="13" t="str">
        <f t="shared" ca="1" si="41"/>
        <v>T</v>
      </c>
      <c r="BQ6" s="13" t="str">
        <f t="shared" ca="1" si="41"/>
        <v>F</v>
      </c>
      <c r="BR6" s="13" t="str">
        <f t="shared" ca="1" si="41"/>
        <v>S</v>
      </c>
      <c r="BS6" s="13" t="str">
        <f t="shared" ca="1" si="41"/>
        <v>S</v>
      </c>
      <c r="BT6" s="13" t="str">
        <f t="shared" ref="BT6:DI6" ca="1" si="42">LEFT(TEXT(BT5,"ddd"),1)</f>
        <v>M</v>
      </c>
      <c r="BU6" s="13" t="str">
        <f t="shared" ca="1" si="42"/>
        <v>T</v>
      </c>
      <c r="BV6" s="13" t="str">
        <f t="shared" ca="1" si="42"/>
        <v>W</v>
      </c>
      <c r="BW6" s="13" t="str">
        <f t="shared" ca="1" si="42"/>
        <v>T</v>
      </c>
      <c r="BX6" s="13" t="str">
        <f t="shared" ca="1" si="42"/>
        <v>F</v>
      </c>
      <c r="BY6" s="13" t="str">
        <f t="shared" ca="1" si="42"/>
        <v>S</v>
      </c>
      <c r="BZ6" s="13" t="str">
        <f t="shared" ca="1" si="42"/>
        <v>S</v>
      </c>
      <c r="CA6" s="13" t="str">
        <f t="shared" ca="1" si="42"/>
        <v>M</v>
      </c>
      <c r="CB6" s="13" t="str">
        <f t="shared" ca="1" si="42"/>
        <v>T</v>
      </c>
      <c r="CC6" s="13" t="str">
        <f t="shared" ca="1" si="42"/>
        <v>W</v>
      </c>
      <c r="CD6" s="13" t="str">
        <f t="shared" ca="1" si="42"/>
        <v>T</v>
      </c>
      <c r="CE6" s="13" t="str">
        <f t="shared" ca="1" si="42"/>
        <v>F</v>
      </c>
      <c r="CF6" s="13" t="str">
        <f t="shared" ca="1" si="42"/>
        <v>S</v>
      </c>
      <c r="CG6" s="13" t="str">
        <f t="shared" ca="1" si="42"/>
        <v>S</v>
      </c>
      <c r="CH6" s="13" t="str">
        <f t="shared" ca="1" si="42"/>
        <v>M</v>
      </c>
      <c r="CI6" s="13" t="str">
        <f t="shared" ca="1" si="42"/>
        <v>T</v>
      </c>
      <c r="CJ6" s="13" t="str">
        <f t="shared" ca="1" si="42"/>
        <v>W</v>
      </c>
      <c r="CK6" s="13" t="str">
        <f t="shared" ca="1" si="42"/>
        <v>T</v>
      </c>
      <c r="CL6" s="13" t="str">
        <f t="shared" ca="1" si="42"/>
        <v>F</v>
      </c>
      <c r="CM6" s="13" t="str">
        <f t="shared" ca="1" si="42"/>
        <v>S</v>
      </c>
      <c r="CN6" s="13" t="str">
        <f t="shared" ca="1" si="42"/>
        <v>S</v>
      </c>
      <c r="CO6" s="13" t="str">
        <f t="shared" ca="1" si="42"/>
        <v>M</v>
      </c>
      <c r="CP6" s="13" t="str">
        <f t="shared" ca="1" si="42"/>
        <v>T</v>
      </c>
      <c r="CQ6" s="13" t="str">
        <f t="shared" ca="1" si="42"/>
        <v>W</v>
      </c>
      <c r="CR6" s="13" t="str">
        <f t="shared" ca="1" si="42"/>
        <v>T</v>
      </c>
      <c r="CS6" s="13" t="str">
        <f t="shared" ca="1" si="42"/>
        <v>F</v>
      </c>
      <c r="CT6" s="13" t="str">
        <f t="shared" ca="1" si="42"/>
        <v>S</v>
      </c>
      <c r="CU6" s="13" t="str">
        <f t="shared" ca="1" si="42"/>
        <v>S</v>
      </c>
      <c r="CV6" s="13" t="str">
        <f t="shared" ca="1" si="42"/>
        <v>M</v>
      </c>
      <c r="CW6" s="13" t="str">
        <f t="shared" ca="1" si="42"/>
        <v>T</v>
      </c>
      <c r="CX6" s="13" t="str">
        <f t="shared" ca="1" si="42"/>
        <v>W</v>
      </c>
      <c r="CY6" s="13" t="str">
        <f t="shared" ca="1" si="42"/>
        <v>T</v>
      </c>
      <c r="CZ6" s="13" t="str">
        <f t="shared" ca="1" si="42"/>
        <v>F</v>
      </c>
      <c r="DA6" s="13" t="str">
        <f t="shared" ca="1" si="42"/>
        <v>S</v>
      </c>
      <c r="DB6" s="13" t="str">
        <f t="shared" ca="1" si="42"/>
        <v>S</v>
      </c>
      <c r="DC6" s="13" t="str">
        <f t="shared" ca="1" si="42"/>
        <v>M</v>
      </c>
      <c r="DD6" s="13" t="str">
        <f t="shared" ca="1" si="42"/>
        <v>T</v>
      </c>
      <c r="DE6" s="13" t="str">
        <f t="shared" ca="1" si="42"/>
        <v>W</v>
      </c>
      <c r="DF6" s="13" t="str">
        <f t="shared" ca="1" si="42"/>
        <v>T</v>
      </c>
      <c r="DG6" s="13" t="str">
        <f t="shared" ca="1" si="42"/>
        <v>F</v>
      </c>
      <c r="DH6" s="13" t="str">
        <f t="shared" ca="1" si="42"/>
        <v>S</v>
      </c>
      <c r="DI6" s="13" t="str">
        <f t="shared" ca="1" si="42"/>
        <v>S</v>
      </c>
    </row>
    <row r="7" spans="1:113" ht="30" hidden="1" customHeight="1" thickBot="1" x14ac:dyDescent="0.35">
      <c r="A7" s="58" t="s">
        <v>29</v>
      </c>
      <c r="C7" s="62"/>
      <c r="E7"/>
      <c r="H7" t="str">
        <f>IF(OR(ISBLANK(task_start),ISBLANK(task_end)),"",task_end-task_start+1)</f>
        <v/>
      </c>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row>
    <row r="8" spans="1:113" s="3" customFormat="1" ht="30" customHeight="1" thickBot="1" x14ac:dyDescent="0.35">
      <c r="A8" s="59" t="s">
        <v>35</v>
      </c>
      <c r="B8" s="18" t="s">
        <v>43</v>
      </c>
      <c r="C8" s="71"/>
      <c r="D8" s="19"/>
      <c r="E8" s="20"/>
      <c r="F8" s="21"/>
      <c r="G8" s="17"/>
      <c r="H8" s="17" t="str">
        <f t="shared" ref="H8:H33" si="43">IF(OR(ISBLANK(task_start),ISBLANK(task_end)),"",task_end-task_start+1)</f>
        <v/>
      </c>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row>
    <row r="9" spans="1:113" s="3" customFormat="1" ht="30" customHeight="1" thickBot="1" x14ac:dyDescent="0.35">
      <c r="A9" s="59" t="s">
        <v>36</v>
      </c>
      <c r="B9" s="80" t="s">
        <v>3</v>
      </c>
      <c r="C9" s="72" t="s">
        <v>25</v>
      </c>
      <c r="D9" s="22">
        <v>0.5</v>
      </c>
      <c r="E9" s="66">
        <f ca="1">Project_Start</f>
        <v>45440</v>
      </c>
      <c r="F9" s="66">
        <v>45443</v>
      </c>
      <c r="G9" s="17"/>
      <c r="H9" s="17">
        <f t="shared" ca="1" si="43"/>
        <v>4</v>
      </c>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row>
    <row r="10" spans="1:113" s="3" customFormat="1" ht="30" customHeight="1" thickBot="1" x14ac:dyDescent="0.35">
      <c r="A10" s="59" t="s">
        <v>37</v>
      </c>
      <c r="B10" s="80" t="s">
        <v>4</v>
      </c>
      <c r="C10" s="72"/>
      <c r="D10" s="22"/>
      <c r="E10" s="66"/>
      <c r="F10" s="66"/>
      <c r="G10" s="17"/>
      <c r="H10" s="17" t="str">
        <f t="shared" si="43"/>
        <v/>
      </c>
      <c r="I10" s="44"/>
      <c r="J10" s="44"/>
      <c r="K10" s="44"/>
      <c r="L10" s="44"/>
      <c r="M10" s="44"/>
      <c r="N10" s="44"/>
      <c r="O10" s="44"/>
      <c r="P10" s="44"/>
      <c r="Q10" s="44"/>
      <c r="R10" s="44"/>
      <c r="S10" s="44"/>
      <c r="T10" s="44"/>
      <c r="U10" s="45"/>
      <c r="V10" s="45"/>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row>
    <row r="11" spans="1:113" s="3" customFormat="1" ht="30" customHeight="1" thickBot="1" x14ac:dyDescent="0.35">
      <c r="A11" s="58"/>
      <c r="B11" s="80" t="s">
        <v>0</v>
      </c>
      <c r="C11" s="72"/>
      <c r="D11" s="22"/>
      <c r="E11" s="66"/>
      <c r="F11" s="66"/>
      <c r="G11" s="17"/>
      <c r="H11" s="17" t="str">
        <f t="shared" si="43"/>
        <v/>
      </c>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row>
    <row r="12" spans="1:113" s="3" customFormat="1" ht="30" customHeight="1" thickBot="1" x14ac:dyDescent="0.35">
      <c r="A12" s="58"/>
      <c r="B12" s="80" t="s">
        <v>1</v>
      </c>
      <c r="C12" s="72"/>
      <c r="D12" s="22"/>
      <c r="E12" s="66"/>
      <c r="F12" s="66"/>
      <c r="G12" s="17"/>
      <c r="H12" s="17" t="str">
        <f t="shared" si="43"/>
        <v/>
      </c>
      <c r="I12" s="44"/>
      <c r="J12" s="44"/>
      <c r="K12" s="44"/>
      <c r="L12" s="44"/>
      <c r="M12" s="44"/>
      <c r="N12" s="44"/>
      <c r="O12" s="44"/>
      <c r="P12" s="44"/>
      <c r="Q12" s="44"/>
      <c r="R12" s="44"/>
      <c r="S12" s="44"/>
      <c r="T12" s="44"/>
      <c r="U12" s="44"/>
      <c r="V12" s="44"/>
      <c r="W12" s="44"/>
      <c r="X12" s="44"/>
      <c r="Y12" s="45"/>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row>
    <row r="13" spans="1:113" s="3" customFormat="1" ht="30" customHeight="1" thickBot="1" x14ac:dyDescent="0.35">
      <c r="A13" s="58"/>
      <c r="B13" s="80" t="s">
        <v>2</v>
      </c>
      <c r="C13" s="72"/>
      <c r="D13" s="22"/>
      <c r="E13" s="66"/>
      <c r="F13" s="66"/>
      <c r="G13" s="17"/>
      <c r="H13" s="17" t="str">
        <f t="shared" si="43"/>
        <v/>
      </c>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row>
    <row r="14" spans="1:113" s="3" customFormat="1" ht="30" customHeight="1" thickBot="1" x14ac:dyDescent="0.35">
      <c r="A14" s="59" t="s">
        <v>38</v>
      </c>
      <c r="B14" s="23" t="s">
        <v>44</v>
      </c>
      <c r="C14" s="73"/>
      <c r="D14" s="24"/>
      <c r="E14" s="25"/>
      <c r="F14" s="26"/>
      <c r="G14" s="17"/>
      <c r="H14" s="17" t="str">
        <f t="shared" si="43"/>
        <v/>
      </c>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row>
    <row r="15" spans="1:113" s="3" customFormat="1" ht="30" customHeight="1" thickBot="1" x14ac:dyDescent="0.35">
      <c r="A15" s="59"/>
      <c r="B15" s="81" t="s">
        <v>3</v>
      </c>
      <c r="C15" s="74"/>
      <c r="D15" s="27"/>
      <c r="E15" s="67"/>
      <c r="F15" s="67"/>
      <c r="G15" s="17"/>
      <c r="H15" s="17" t="str">
        <f t="shared" si="43"/>
        <v/>
      </c>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row>
    <row r="16" spans="1:113" s="3" customFormat="1" ht="30" customHeight="1" thickBot="1" x14ac:dyDescent="0.35">
      <c r="A16" s="58"/>
      <c r="B16" s="81" t="s">
        <v>4</v>
      </c>
      <c r="C16" s="74"/>
      <c r="D16" s="27"/>
      <c r="E16" s="67"/>
      <c r="F16" s="67"/>
      <c r="G16" s="17"/>
      <c r="H16" s="17" t="str">
        <f t="shared" si="43"/>
        <v/>
      </c>
      <c r="I16" s="44"/>
      <c r="J16" s="44"/>
      <c r="K16" s="44"/>
      <c r="L16" s="44"/>
      <c r="M16" s="44"/>
      <c r="N16" s="44"/>
      <c r="O16" s="44"/>
      <c r="P16" s="44"/>
      <c r="Q16" s="44"/>
      <c r="R16" s="44"/>
      <c r="S16" s="44"/>
      <c r="T16" s="44"/>
      <c r="U16" s="45"/>
      <c r="V16" s="45"/>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row>
    <row r="17" spans="1:113" s="3" customFormat="1" ht="30" customHeight="1" thickBot="1" x14ac:dyDescent="0.35">
      <c r="A17" s="58"/>
      <c r="B17" s="81" t="s">
        <v>0</v>
      </c>
      <c r="C17" s="74"/>
      <c r="D17" s="27"/>
      <c r="E17" s="67"/>
      <c r="F17" s="67"/>
      <c r="G17" s="17"/>
      <c r="H17" s="17" t="str">
        <f t="shared" si="43"/>
        <v/>
      </c>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row>
    <row r="18" spans="1:113" s="3" customFormat="1" ht="30" customHeight="1" thickBot="1" x14ac:dyDescent="0.35">
      <c r="A18" s="58"/>
      <c r="B18" s="81" t="s">
        <v>1</v>
      </c>
      <c r="C18" s="74"/>
      <c r="D18" s="27"/>
      <c r="E18" s="67"/>
      <c r="F18" s="67"/>
      <c r="G18" s="17"/>
      <c r="H18" s="17" t="str">
        <f t="shared" si="43"/>
        <v/>
      </c>
      <c r="I18" s="44"/>
      <c r="J18" s="44"/>
      <c r="K18" s="44"/>
      <c r="L18" s="44"/>
      <c r="M18" s="44"/>
      <c r="N18" s="44"/>
      <c r="O18" s="44"/>
      <c r="P18" s="44"/>
      <c r="Q18" s="44"/>
      <c r="R18" s="44"/>
      <c r="S18" s="44"/>
      <c r="T18" s="44"/>
      <c r="U18" s="44"/>
      <c r="V18" s="44"/>
      <c r="W18" s="44"/>
      <c r="X18" s="44"/>
      <c r="Y18" s="45"/>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row>
    <row r="19" spans="1:113" s="3" customFormat="1" ht="30" customHeight="1" thickBot="1" x14ac:dyDescent="0.35">
      <c r="A19" s="58"/>
      <c r="B19" s="81" t="s">
        <v>2</v>
      </c>
      <c r="C19" s="74"/>
      <c r="D19" s="27"/>
      <c r="E19" s="67"/>
      <c r="F19" s="67"/>
      <c r="G19" s="17"/>
      <c r="H19" s="17" t="str">
        <f t="shared" si="43"/>
        <v/>
      </c>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row>
    <row r="20" spans="1:113" s="3" customFormat="1" ht="30" customHeight="1" thickBot="1" x14ac:dyDescent="0.35">
      <c r="A20" s="58" t="s">
        <v>26</v>
      </c>
      <c r="B20" s="28" t="s">
        <v>45</v>
      </c>
      <c r="C20" s="75"/>
      <c r="D20" s="29"/>
      <c r="E20" s="30"/>
      <c r="F20" s="31"/>
      <c r="G20" s="17"/>
      <c r="H20" s="17" t="str">
        <f t="shared" si="43"/>
        <v/>
      </c>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row>
    <row r="21" spans="1:113" s="3" customFormat="1" ht="30" customHeight="1" thickBot="1" x14ac:dyDescent="0.35">
      <c r="A21" s="58"/>
      <c r="B21" s="82" t="s">
        <v>4</v>
      </c>
      <c r="C21" s="76"/>
      <c r="D21" s="32"/>
      <c r="E21" s="68"/>
      <c r="F21" s="68"/>
      <c r="G21" s="17"/>
      <c r="H21" s="17" t="str">
        <f t="shared" si="43"/>
        <v/>
      </c>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row>
    <row r="22" spans="1:113" s="3" customFormat="1" ht="30" customHeight="1" thickBot="1" x14ac:dyDescent="0.35">
      <c r="A22" s="58"/>
      <c r="B22" s="82" t="s">
        <v>4</v>
      </c>
      <c r="C22" s="76"/>
      <c r="D22" s="32"/>
      <c r="E22" s="68"/>
      <c r="F22" s="68"/>
      <c r="G22" s="17"/>
      <c r="H22" s="17" t="str">
        <f t="shared" si="43"/>
        <v/>
      </c>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row>
    <row r="23" spans="1:113" s="3" customFormat="1" ht="30" customHeight="1" thickBot="1" x14ac:dyDescent="0.35">
      <c r="A23" s="58"/>
      <c r="B23" s="82" t="s">
        <v>0</v>
      </c>
      <c r="C23" s="76"/>
      <c r="D23" s="32"/>
      <c r="E23" s="68"/>
      <c r="F23" s="68"/>
      <c r="G23" s="17"/>
      <c r="H23" s="17" t="str">
        <f t="shared" si="43"/>
        <v/>
      </c>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row>
    <row r="24" spans="1:113" s="3" customFormat="1" ht="30" customHeight="1" thickBot="1" x14ac:dyDescent="0.35">
      <c r="A24" s="58"/>
      <c r="B24" s="82" t="s">
        <v>1</v>
      </c>
      <c r="C24" s="76"/>
      <c r="D24" s="32"/>
      <c r="E24" s="68"/>
      <c r="F24" s="68"/>
      <c r="G24" s="17"/>
      <c r="H24" s="17"/>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row>
    <row r="25" spans="1:113" s="3" customFormat="1" ht="30" customHeight="1" thickBot="1" x14ac:dyDescent="0.35">
      <c r="A25" s="58"/>
      <c r="B25" s="82" t="s">
        <v>2</v>
      </c>
      <c r="C25" s="76"/>
      <c r="D25" s="32"/>
      <c r="E25" s="68"/>
      <c r="F25" s="68"/>
      <c r="G25" s="17"/>
      <c r="H25" s="17" t="str">
        <f t="shared" si="43"/>
        <v/>
      </c>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row>
    <row r="26" spans="1:113" s="3" customFormat="1" ht="30" customHeight="1" thickBot="1" x14ac:dyDescent="0.35">
      <c r="A26" s="58" t="s">
        <v>26</v>
      </c>
      <c r="B26" s="33" t="s">
        <v>46</v>
      </c>
      <c r="C26" s="77"/>
      <c r="D26" s="34"/>
      <c r="E26" s="35"/>
      <c r="F26" s="36"/>
      <c r="G26" s="17"/>
      <c r="H26" s="17" t="str">
        <f t="shared" si="43"/>
        <v/>
      </c>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row>
    <row r="27" spans="1:113" s="3" customFormat="1" ht="30" customHeight="1" thickBot="1" x14ac:dyDescent="0.35">
      <c r="A27" s="58"/>
      <c r="B27" s="83" t="s">
        <v>3</v>
      </c>
      <c r="C27" s="78"/>
      <c r="D27" s="37"/>
      <c r="E27" s="69"/>
      <c r="F27" s="69"/>
      <c r="G27" s="17"/>
      <c r="H27" s="17" t="str">
        <f t="shared" si="43"/>
        <v/>
      </c>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row>
    <row r="28" spans="1:113" s="3" customFormat="1" ht="30" customHeight="1" thickBot="1" x14ac:dyDescent="0.35">
      <c r="A28" s="58"/>
      <c r="B28" s="83" t="s">
        <v>4</v>
      </c>
      <c r="C28" s="78"/>
      <c r="D28" s="37"/>
      <c r="E28" s="69"/>
      <c r="F28" s="69"/>
      <c r="G28" s="17"/>
      <c r="H28" s="17" t="str">
        <f t="shared" si="43"/>
        <v/>
      </c>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row>
    <row r="29" spans="1:113" s="3" customFormat="1" ht="30" customHeight="1" thickBot="1" x14ac:dyDescent="0.35">
      <c r="A29" s="58"/>
      <c r="B29" s="83" t="s">
        <v>0</v>
      </c>
      <c r="C29" s="78"/>
      <c r="D29" s="37"/>
      <c r="E29" s="69"/>
      <c r="F29" s="69"/>
      <c r="G29" s="17"/>
      <c r="H29" s="17" t="str">
        <f t="shared" si="43"/>
        <v/>
      </c>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row>
    <row r="30" spans="1:113" s="3" customFormat="1" ht="30" customHeight="1" thickBot="1" x14ac:dyDescent="0.35">
      <c r="A30" s="58"/>
      <c r="B30" s="83" t="s">
        <v>1</v>
      </c>
      <c r="C30" s="78"/>
      <c r="D30" s="37"/>
      <c r="E30" s="69"/>
      <c r="F30" s="69"/>
      <c r="G30" s="17"/>
      <c r="H30" s="17" t="str">
        <f t="shared" si="43"/>
        <v/>
      </c>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row>
    <row r="31" spans="1:113" s="3" customFormat="1" ht="30" customHeight="1" thickBot="1" x14ac:dyDescent="0.35">
      <c r="A31" s="58"/>
      <c r="B31" s="83" t="s">
        <v>2</v>
      </c>
      <c r="C31" s="78"/>
      <c r="D31" s="37"/>
      <c r="E31" s="69"/>
      <c r="F31" s="69"/>
      <c r="G31" s="17"/>
      <c r="H31" s="17" t="str">
        <f t="shared" si="43"/>
        <v/>
      </c>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row>
    <row r="32" spans="1:113" s="3" customFormat="1" ht="30" customHeight="1" thickBot="1" x14ac:dyDescent="0.35">
      <c r="A32" s="58" t="s">
        <v>28</v>
      </c>
      <c r="B32" s="84"/>
      <c r="C32" s="79"/>
      <c r="D32" s="16"/>
      <c r="E32" s="70"/>
      <c r="F32" s="70"/>
      <c r="G32" s="17"/>
      <c r="H32" s="17" t="str">
        <f t="shared" si="43"/>
        <v/>
      </c>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row>
    <row r="33" spans="1:113" s="3" customFormat="1" ht="30" customHeight="1" thickBot="1" x14ac:dyDescent="0.35">
      <c r="A33" s="59" t="s">
        <v>27</v>
      </c>
      <c r="B33" s="38" t="s">
        <v>5</v>
      </c>
      <c r="C33" s="39"/>
      <c r="D33" s="40"/>
      <c r="E33" s="41"/>
      <c r="F33" s="42"/>
      <c r="G33" s="43"/>
      <c r="H33" s="43" t="str">
        <f t="shared" si="43"/>
        <v/>
      </c>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row>
    <row r="34" spans="1:113" ht="30" customHeight="1" x14ac:dyDescent="0.3">
      <c r="G34" s="6"/>
    </row>
    <row r="35" spans="1:113" ht="30" customHeight="1" x14ac:dyDescent="0.3">
      <c r="C35" s="14"/>
      <c r="F35" s="60"/>
    </row>
    <row r="36" spans="1:113" ht="30" customHeight="1" x14ac:dyDescent="0.3">
      <c r="C36" s="15"/>
    </row>
  </sheetData>
  <mergeCells count="19">
    <mergeCell ref="CV4:DB4"/>
    <mergeCell ref="DC4:DI4"/>
    <mergeCell ref="BM4:BS4"/>
    <mergeCell ref="BT4:BZ4"/>
    <mergeCell ref="CA4:CG4"/>
    <mergeCell ref="CH4:CN4"/>
    <mergeCell ref="CO4:CU4"/>
    <mergeCell ref="AY4:BE4"/>
    <mergeCell ref="BF4:BL4"/>
    <mergeCell ref="E3:F3"/>
    <mergeCell ref="I4:O4"/>
    <mergeCell ref="P4:V4"/>
    <mergeCell ref="W4:AC4"/>
    <mergeCell ref="AD4:AJ4"/>
    <mergeCell ref="C3:D3"/>
    <mergeCell ref="C4:D4"/>
    <mergeCell ref="B5:G5"/>
    <mergeCell ref="AK4:AQ4"/>
    <mergeCell ref="AR4:AX4"/>
  </mergeCells>
  <conditionalFormatting sqref="D7:D33">
    <cfRule type="dataBar" priority="35">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DI33">
    <cfRule type="expression" dxfId="2" priority="54">
      <formula>AND(TODAY()&gt;=I$5,TODAY()&lt;J$5)</formula>
    </cfRule>
  </conditionalFormatting>
  <conditionalFormatting sqref="I7:DI33">
    <cfRule type="expression" dxfId="1" priority="48">
      <formula>AND(task_start&lt;=I$5,ROUNDDOWN((task_end-task_start+1)*task_progress,0)+task_start-1&gt;=I$5)</formula>
    </cfRule>
    <cfRule type="expression" dxfId="0" priority="49" stopIfTrue="1">
      <formula>AND(task_end&gt;=I$5,task_start&lt;J$5)</formula>
    </cfRule>
  </conditionalFormatting>
  <dataValidations count="1">
    <dataValidation type="whole" operator="greaterThanOrEqual" allowBlank="1" showInputMessage="1" promptTitle="Display Week" prompt="Changing this number will scroll the Gantt Chart view." sqref="E4" xr:uid="{00000000-0002-0000-0000-000000000000}">
      <formula1>1</formula1>
    </dataValidation>
  </dataValidations>
  <hyperlinks>
    <hyperlink ref="I2" r:id="rId1" xr:uid="{00000000-0004-0000-0000-000000000000}"/>
    <hyperlink ref="I1" r:id="rId2" xr:uid="{00000000-0004-0000-0000-000001000000}"/>
  </hyperlinks>
  <printOptions horizontalCentered="1"/>
  <pageMargins left="0.35" right="0.35" top="0.35" bottom="0.5" header="0.3" footer="0.3"/>
  <pageSetup scale="57" fitToHeight="0" orientation="landscape" r:id="rId3"/>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GridLines="0" topLeftCell="A41" zoomScaleNormal="100" workbookViewId="0">
      <selection activeCell="A5" sqref="A5"/>
    </sheetView>
  </sheetViews>
  <sheetFormatPr defaultColWidth="9.109375" defaultRowHeight="13.8" x14ac:dyDescent="0.3"/>
  <cols>
    <col min="1" max="1" width="87.109375" style="48" customWidth="1"/>
    <col min="2" max="16384" width="9.109375" style="2"/>
  </cols>
  <sheetData>
    <row r="1" spans="1:2" ht="46.5" customHeight="1" x14ac:dyDescent="0.3"/>
    <row r="2" spans="1:2" s="50" customFormat="1" ht="15.6" x14ac:dyDescent="0.3">
      <c r="A2" s="49" t="s">
        <v>12</v>
      </c>
      <c r="B2" s="49"/>
    </row>
    <row r="3" spans="1:2" s="54" customFormat="1" ht="27" customHeight="1" x14ac:dyDescent="0.3">
      <c r="A3" s="55" t="s">
        <v>17</v>
      </c>
      <c r="B3" s="55"/>
    </row>
    <row r="4" spans="1:2" s="51" customFormat="1" ht="25.8" x14ac:dyDescent="0.5">
      <c r="A4" s="52" t="s">
        <v>11</v>
      </c>
    </row>
    <row r="5" spans="1:2" ht="74.099999999999994" customHeight="1" x14ac:dyDescent="0.3">
      <c r="A5" s="53" t="s">
        <v>20</v>
      </c>
    </row>
    <row r="6" spans="1:2" ht="26.25" customHeight="1" x14ac:dyDescent="0.3">
      <c r="A6" s="52" t="s">
        <v>23</v>
      </c>
    </row>
    <row r="7" spans="1:2" s="48" customFormat="1" ht="204.9" customHeight="1" x14ac:dyDescent="0.3">
      <c r="A7" s="57" t="s">
        <v>22</v>
      </c>
    </row>
    <row r="8" spans="1:2" s="51" customFormat="1" ht="25.8" x14ac:dyDescent="0.5">
      <c r="A8" s="52" t="s">
        <v>13</v>
      </c>
    </row>
    <row r="9" spans="1:2" ht="57.6" x14ac:dyDescent="0.3">
      <c r="A9" s="53" t="s">
        <v>21</v>
      </c>
    </row>
    <row r="10" spans="1:2" s="48" customFormat="1" ht="27.9" customHeight="1" x14ac:dyDescent="0.3">
      <c r="A10" s="56" t="s">
        <v>19</v>
      </c>
    </row>
    <row r="11" spans="1:2" s="51" customFormat="1" ht="25.8" x14ac:dyDescent="0.5">
      <c r="A11" s="52" t="s">
        <v>10</v>
      </c>
    </row>
    <row r="12" spans="1:2" ht="28.8" x14ac:dyDescent="0.3">
      <c r="A12" s="53" t="s">
        <v>18</v>
      </c>
    </row>
    <row r="13" spans="1:2" s="48" customFormat="1" ht="27.9" customHeight="1" x14ac:dyDescent="0.3">
      <c r="A13" s="56" t="s">
        <v>6</v>
      </c>
    </row>
    <row r="14" spans="1:2" s="51" customFormat="1" ht="25.8" x14ac:dyDescent="0.5">
      <c r="A14" s="52" t="s">
        <v>14</v>
      </c>
    </row>
    <row r="15" spans="1:2" ht="75" customHeight="1" x14ac:dyDescent="0.3">
      <c r="A15" s="53" t="s">
        <v>15</v>
      </c>
    </row>
    <row r="16" spans="1:2" ht="72" x14ac:dyDescent="0.3">
      <c r="A16" s="53" t="s">
        <v>16</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ageMargins left="0.5" right="0.5" top="0.5" bottom="0.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ProjectSchedule</vt:lpstr>
      <vt:lpstr>About</vt:lpstr>
      <vt:lpstr>Display_Week</vt:lpstr>
      <vt:lpstr>ProjectSchedule!Print_Titles</vt:lpstr>
      <vt:lpstr>Project_Start</vt:lpstr>
      <vt:lpstr>ProjectSchedule!task_end</vt:lpstr>
      <vt:lpstr>ProjectSchedule!task_progress</vt:lpstr>
      <vt:lpstr>ProjectSchedule!task_start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2019-03-19T17:17:03Z</dcterms:created>
  <dcterms:modified xsi:type="dcterms:W3CDTF">2024-05-28T14:49:59Z</dcterms:modified>
</cp:coreProperties>
</file>