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defaultThemeVersion="202300"/>
  <mc:AlternateContent xmlns:mc="http://schemas.openxmlformats.org/markup-compatibility/2006">
    <mc:Choice Requires="x15">
      <x15ac:absPath xmlns:x15ac="http://schemas.microsoft.com/office/spreadsheetml/2010/11/ac" url="C:\Users\sotiris\Desktop\"/>
    </mc:Choice>
  </mc:AlternateContent>
  <xr:revisionPtr revIDLastSave="0" documentId="13_ncr:1_{69D6A147-BECF-4E53-B4D7-E33198AE792C}" xr6:coauthVersionLast="47" xr6:coauthVersionMax="47" xr10:uidLastSave="{00000000-0000-0000-0000-000000000000}"/>
  <bookViews>
    <workbookView xWindow="0" yWindow="1273" windowWidth="20493" windowHeight="10654" tabRatio="500" xr2:uid="{00000000-000D-0000-FFFF-FFFF00000000}"/>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5" i="1" l="1"/>
  <c r="L135" i="1"/>
  <c r="L130" i="1"/>
  <c r="L121" i="1"/>
  <c r="L117" i="1"/>
  <c r="L115" i="1"/>
  <c r="L103" i="1"/>
  <c r="L87" i="1"/>
  <c r="L63" i="1"/>
  <c r="L42" i="1"/>
  <c r="L29" i="1"/>
  <c r="L23" i="1"/>
  <c r="L14" i="1"/>
  <c r="K136" i="1" l="1"/>
  <c r="K126" i="1"/>
  <c r="K106" i="1"/>
  <c r="K142" i="1"/>
  <c r="K111" i="1"/>
  <c r="K28"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3" i="1"/>
  <c r="J4" i="1"/>
  <c r="J2" i="1"/>
  <c r="J16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sotiris</author>
  </authors>
  <commentList>
    <comment ref="K31" authorId="0" shapeId="0" xr:uid="{264677FC-5D64-4961-9A10-7D0B8C8C05F6}">
      <text>
        <r>
          <rPr>
            <b/>
            <sz val="9"/>
            <color indexed="81"/>
            <rFont val="Tahoma"/>
            <charset val="1"/>
          </rPr>
          <t>sotiris:</t>
        </r>
        <r>
          <rPr>
            <sz val="9"/>
            <color indexed="81"/>
            <rFont val="Tahoma"/>
            <charset val="1"/>
          </rPr>
          <t xml:space="preserve">
επανυποβολή με ΣΕΦΕΡΛΗ</t>
        </r>
      </text>
    </comment>
    <comment ref="K40" authorId="0" shapeId="0" xr:uid="{1A5BED24-5A71-4AF5-A5ED-A86F24EEFABE}">
      <text>
        <r>
          <rPr>
            <b/>
            <sz val="9"/>
            <color indexed="81"/>
            <rFont val="Tahoma"/>
            <charset val="1"/>
          </rPr>
          <t>sotiris:</t>
        </r>
        <r>
          <rPr>
            <sz val="9"/>
            <color indexed="81"/>
            <rFont val="Tahoma"/>
            <charset val="1"/>
          </rPr>
          <t xml:space="preserve">
επανυποβολή</t>
        </r>
      </text>
    </comment>
    <comment ref="K41" authorId="0" shapeId="0" xr:uid="{467ECDD2-6927-492B-878F-2C4BD0F4100D}">
      <text>
        <r>
          <rPr>
            <b/>
            <sz val="9"/>
            <color indexed="81"/>
            <rFont val="Tahoma"/>
            <charset val="1"/>
          </rPr>
          <t>sotiris:</t>
        </r>
        <r>
          <rPr>
            <sz val="9"/>
            <color indexed="81"/>
            <rFont val="Tahoma"/>
            <charset val="1"/>
          </rPr>
          <t xml:space="preserve">
επανυποβολή με ΠΕΤΙΜΕΖΑ
</t>
        </r>
      </text>
    </comment>
    <comment ref="K44" authorId="0" shapeId="0" xr:uid="{AFC44D5C-D9B8-48BC-B2FA-095844EC270A}">
      <text>
        <r>
          <rPr>
            <b/>
            <sz val="9"/>
            <color indexed="81"/>
            <rFont val="Tahoma"/>
            <charset val="1"/>
          </rPr>
          <t>sotiris:με ΤΑΓΑΡΑ, εκπρόθεσμο</t>
        </r>
      </text>
    </comment>
    <comment ref="K49" authorId="0" shapeId="0" xr:uid="{52668C27-249C-4BF6-A2BA-E7523DD449A6}">
      <text>
        <r>
          <rPr>
            <b/>
            <sz val="9"/>
            <color indexed="81"/>
            <rFont val="Tahoma"/>
            <charset val="1"/>
          </rPr>
          <t>sotiris:</t>
        </r>
        <r>
          <rPr>
            <sz val="9"/>
            <color indexed="81"/>
            <rFont val="Tahoma"/>
            <charset val="1"/>
          </rPr>
          <t xml:space="preserve">
επανυποβολή με ΤΣΙΤΟ</t>
        </r>
      </text>
    </comment>
    <comment ref="K55" authorId="0" shapeId="0" xr:uid="{1F174FE0-9A0D-422C-9DC1-0A4B5A53DAFC}">
      <text>
        <r>
          <rPr>
            <b/>
            <sz val="9"/>
            <color indexed="81"/>
            <rFont val="Tahoma"/>
            <charset val="1"/>
          </rPr>
          <t>sotiris:</t>
        </r>
        <r>
          <rPr>
            <sz val="9"/>
            <color indexed="81"/>
            <rFont val="Tahoma"/>
            <charset val="1"/>
          </rPr>
          <t xml:space="preserve">
επανυποβολή</t>
        </r>
      </text>
    </comment>
    <comment ref="K63" authorId="0" shapeId="0" xr:uid="{893834AC-6B27-46D9-9355-CEF0BF5E447C}">
      <text>
        <r>
          <rPr>
            <b/>
            <sz val="9"/>
            <color indexed="81"/>
            <rFont val="Tahoma"/>
            <charset val="1"/>
          </rPr>
          <t>sotiris:</t>
        </r>
        <r>
          <rPr>
            <sz val="9"/>
            <color indexed="81"/>
            <rFont val="Tahoma"/>
            <charset val="1"/>
          </rPr>
          <t xml:space="preserve">
επανυποβολή</t>
        </r>
      </text>
    </comment>
    <comment ref="K88" authorId="0" shapeId="0" xr:uid="{64D1EF39-30EE-4536-B69E-E2D15D92E736}">
      <text>
        <r>
          <rPr>
            <b/>
            <sz val="9"/>
            <color indexed="81"/>
            <rFont val="Tahoma"/>
            <charset val="1"/>
          </rPr>
          <t>sotiris:</t>
        </r>
        <r>
          <rPr>
            <sz val="9"/>
            <color indexed="81"/>
            <rFont val="Tahoma"/>
            <charset val="1"/>
          </rPr>
          <t xml:space="preserve">
επανυποβολή με ΠΑΠΑΔΑΚΗ ΑΝΤ.</t>
        </r>
      </text>
    </comment>
    <comment ref="K90" authorId="0" shapeId="0" xr:uid="{7BF39BA0-DE12-4783-88E3-D5E28BE03345}">
      <text>
        <r>
          <rPr>
            <b/>
            <sz val="9"/>
            <color indexed="81"/>
            <rFont val="Tahoma"/>
            <charset val="1"/>
          </rPr>
          <t>sotiris:</t>
        </r>
        <r>
          <rPr>
            <sz val="9"/>
            <color indexed="81"/>
            <rFont val="Tahoma"/>
            <charset val="1"/>
          </rPr>
          <t xml:space="preserve">
επανυποβολή με ΦΛΙΣ</t>
        </r>
      </text>
    </comment>
    <comment ref="K96" authorId="0" shapeId="0" xr:uid="{7793DDD3-F5C5-40A7-9E1F-BC0ED1053F9F}">
      <text>
        <r>
          <rPr>
            <b/>
            <sz val="9"/>
            <color indexed="81"/>
            <rFont val="Tahoma"/>
            <charset val="1"/>
          </rPr>
          <t>sotiris:</t>
        </r>
        <r>
          <rPr>
            <sz val="9"/>
            <color indexed="81"/>
            <rFont val="Tahoma"/>
            <charset val="1"/>
          </rPr>
          <t xml:space="preserve">
επανυποβολή με ΠΑΤΕΡΟΥ
</t>
        </r>
      </text>
    </comment>
    <comment ref="K102" authorId="0" shapeId="0" xr:uid="{6BFCDA76-E797-4340-8973-BB7B96900C20}">
      <text>
        <r>
          <rPr>
            <b/>
            <sz val="9"/>
            <color indexed="81"/>
            <rFont val="Tahoma"/>
            <charset val="1"/>
          </rPr>
          <t>sotiris:</t>
        </r>
        <r>
          <rPr>
            <sz val="9"/>
            <color indexed="81"/>
            <rFont val="Tahoma"/>
            <charset val="1"/>
          </rPr>
          <t xml:space="preserve">
επανυποβολή </t>
        </r>
      </text>
    </comment>
    <comment ref="K103" authorId="0" shapeId="0" xr:uid="{DB3DEEDF-67AB-46BC-9978-DA3B0BCCA366}">
      <text>
        <r>
          <rPr>
            <b/>
            <sz val="9"/>
            <color indexed="81"/>
            <rFont val="Tahoma"/>
            <charset val="1"/>
          </rPr>
          <t>sotiris:</t>
        </r>
        <r>
          <rPr>
            <sz val="9"/>
            <color indexed="81"/>
            <rFont val="Tahoma"/>
            <charset val="1"/>
          </rPr>
          <t xml:space="preserve">
επανυποβολή 
</t>
        </r>
      </text>
    </comment>
    <comment ref="K115" authorId="0" shapeId="0" xr:uid="{80D1C1A9-8FB2-4F61-8BA4-4CE140DA50D2}">
      <text>
        <r>
          <rPr>
            <b/>
            <sz val="9"/>
            <color indexed="81"/>
            <rFont val="Tahoma"/>
            <charset val="1"/>
          </rPr>
          <t>sotiris:</t>
        </r>
        <r>
          <rPr>
            <sz val="9"/>
            <color indexed="81"/>
            <rFont val="Tahoma"/>
            <charset val="1"/>
          </rPr>
          <t xml:space="preserve">
επανυποβολή με ΣΚΑΡΤΣΟ</t>
        </r>
      </text>
    </comment>
    <comment ref="K116" authorId="0" shapeId="0" xr:uid="{29C3C48C-BD66-4AE5-A173-3DB7951408F2}">
      <text>
        <r>
          <rPr>
            <b/>
            <sz val="9"/>
            <color indexed="81"/>
            <rFont val="Tahoma"/>
            <charset val="1"/>
          </rPr>
          <t>sotiris:</t>
        </r>
        <r>
          <rPr>
            <sz val="9"/>
            <color indexed="81"/>
            <rFont val="Tahoma"/>
            <charset val="1"/>
          </rPr>
          <t xml:space="preserve">
επανυποβολή 
</t>
        </r>
      </text>
    </comment>
    <comment ref="K117" authorId="0" shapeId="0" xr:uid="{D64C33F0-0DEC-4803-952D-95E8F6E5D2F5}">
      <text>
        <r>
          <rPr>
            <b/>
            <sz val="9"/>
            <color indexed="81"/>
            <rFont val="Tahoma"/>
            <charset val="1"/>
          </rPr>
          <t>sotiris:</t>
        </r>
        <r>
          <rPr>
            <sz val="9"/>
            <color indexed="81"/>
            <rFont val="Tahoma"/>
            <charset val="1"/>
          </rPr>
          <t xml:space="preserve">
επανυποβολή 
</t>
        </r>
      </text>
    </comment>
    <comment ref="K121" authorId="0" shapeId="0" xr:uid="{A4AD5256-F00E-4662-9D75-853C510C1C62}">
      <text>
        <r>
          <rPr>
            <b/>
            <sz val="9"/>
            <color indexed="81"/>
            <rFont val="Tahoma"/>
            <charset val="1"/>
          </rPr>
          <t>sotiris:</t>
        </r>
        <r>
          <rPr>
            <sz val="9"/>
            <color indexed="81"/>
            <rFont val="Tahoma"/>
            <charset val="1"/>
          </rPr>
          <t xml:space="preserve">
επανυποβολή 
</t>
        </r>
      </text>
    </comment>
    <comment ref="K135" authorId="0" shapeId="0" xr:uid="{87467BBB-DDC0-4E9C-B938-4009F22EE448}">
      <text>
        <r>
          <rPr>
            <b/>
            <sz val="9"/>
            <color indexed="81"/>
            <rFont val="Tahoma"/>
            <charset val="1"/>
          </rPr>
          <t>sotiris:</t>
        </r>
        <r>
          <rPr>
            <sz val="9"/>
            <color indexed="81"/>
            <rFont val="Tahoma"/>
            <charset val="1"/>
          </rPr>
          <t xml:space="preserve">
επανυποβολή</t>
        </r>
      </text>
    </comment>
    <comment ref="K143" authorId="0" shapeId="0" xr:uid="{7F4929ED-E403-4144-812C-F6F6A8C9304D}">
      <text>
        <r>
          <rPr>
            <b/>
            <sz val="9"/>
            <color indexed="81"/>
            <rFont val="Tahoma"/>
            <charset val="1"/>
          </rPr>
          <t>sotiris:</t>
        </r>
        <r>
          <rPr>
            <sz val="9"/>
            <color indexed="81"/>
            <rFont val="Tahoma"/>
            <charset val="1"/>
          </rPr>
          <t xml:space="preserve">
επανυποβολή 
</t>
        </r>
      </text>
    </comment>
    <comment ref="K155" authorId="0" shapeId="0" xr:uid="{E8322D1C-DAD5-4037-B0D3-3F6E989F1F08}">
      <text>
        <r>
          <rPr>
            <b/>
            <sz val="9"/>
            <color indexed="81"/>
            <rFont val="Tahoma"/>
            <charset val="1"/>
          </rPr>
          <t>sotiris:</t>
        </r>
        <r>
          <rPr>
            <sz val="9"/>
            <color indexed="81"/>
            <rFont val="Tahoma"/>
            <charset val="1"/>
          </rPr>
          <t xml:space="preserve">
επανυποβολή με ΔΡΙΜΑΛΑ</t>
        </r>
      </text>
    </comment>
    <comment ref="K159" authorId="0" shapeId="0" xr:uid="{237146CC-76F2-4F27-A46C-5CFE8E5183C0}">
      <text>
        <r>
          <rPr>
            <b/>
            <sz val="9"/>
            <color indexed="81"/>
            <rFont val="Tahoma"/>
            <charset val="1"/>
          </rPr>
          <t>sotiris:</t>
        </r>
        <r>
          <rPr>
            <sz val="9"/>
            <color indexed="81"/>
            <rFont val="Tahoma"/>
            <charset val="1"/>
          </rPr>
          <t xml:space="preserve">
επανυποβολή </t>
        </r>
      </text>
    </comment>
  </commentList>
</comments>
</file>

<file path=xl/sharedStrings.xml><?xml version="1.0" encoding="utf-8"?>
<sst xmlns="http://schemas.openxmlformats.org/spreadsheetml/2006/main" count="878" uniqueCount="373">
  <si>
    <t>Αριθμός Μητρώου</t>
  </si>
  <si>
    <t>Ονοματεπώνυμο</t>
  </si>
  <si>
    <t>Ακαδημαϊκό E-mail</t>
  </si>
  <si>
    <t>Περίοδος δήλωσης</t>
  </si>
  <si>
    <t>Τμήμα Τάξης</t>
  </si>
  <si>
    <t>Κλίμακα βαθμολόγησης</t>
  </si>
  <si>
    <t>Βαθμολογία</t>
  </si>
  <si>
    <t>ΑΓΓΕΛΟΠΟΥΛΟΥ ΕΛΕΝΗ</t>
  </si>
  <si>
    <t>geo19391107@uniwa.gr</t>
  </si>
  <si>
    <t>Εγγραφές 2024 ΕΑΡ 2024</t>
  </si>
  <si>
    <t>Αστικά Υδραυλικά Έργα (GEO4040)</t>
  </si>
  <si>
    <t>0-10</t>
  </si>
  <si>
    <t>ΑΔΑΜΟΠΟΥΛΟΥ ΓΕΩΡΓΙΑ</t>
  </si>
  <si>
    <t>geo19391059@uniwa.gr</t>
  </si>
  <si>
    <t>ΔΗΛΩΣΕΙΣ 2024-2025 ΧΕΙΜ (ΕΜΒΟΛΙΜΗ) 2024</t>
  </si>
  <si>
    <t>ΑΛΕΞΙΟΥ ΠΑΝΑΓΙΩΤΑ</t>
  </si>
  <si>
    <t>geo23391103@uniwa.gr</t>
  </si>
  <si>
    <t>ΑΛΙΦΙΕΡΑΚΗΣ ΑΘΑΝΑΣΙΟΣ</t>
  </si>
  <si>
    <t>geo19391061@uniwa.gr</t>
  </si>
  <si>
    <t>ΑΝΑΣΤΑΣΙΟΥ ΟΡΦΕΑΣ</t>
  </si>
  <si>
    <t>geo20391109@uniwa.gr</t>
  </si>
  <si>
    <t>ΑΝΔΡΙΑΝΑΚΟΣ ΙΩΑΝΝΗΣ</t>
  </si>
  <si>
    <t>geo23391037@uniwa.gr</t>
  </si>
  <si>
    <t>ΑΝΔΡΙΑΝΟΥ ΣΤΑΥΡΟΥΛΑ</t>
  </si>
  <si>
    <t>geo21391002@uniwa.gr</t>
  </si>
  <si>
    <t>ΑΝΔΡΟΝΙΚΟΣ ΙΩΑΝΝΗΣ</t>
  </si>
  <si>
    <t>tg17090@uniwa.gr</t>
  </si>
  <si>
    <t>ΑΡΓΥΡΟΥ ΝΑΥΣΙΚΑ ΜΑΡΙΑ</t>
  </si>
  <si>
    <t>geo21391003@uniwa.gr</t>
  </si>
  <si>
    <t>ΒΑΡΑΜΠΟΥΤΗ ΒΑΣΙΛΕΙΑ</t>
  </si>
  <si>
    <t>tg13006@uniwa.gr</t>
  </si>
  <si>
    <t>ΒΑΡΔΗΣ ΟΔΥΣΣΕΑΣ</t>
  </si>
  <si>
    <t>geo23391046@uniwa.gr</t>
  </si>
  <si>
    <t>ΒΕΛΕΝΤΖΑΣ ΒΑΣΙΛΕΙΟΣ</t>
  </si>
  <si>
    <t>geo22391010@uniwa.gr</t>
  </si>
  <si>
    <t>ΒΛΑΣΟΠΟΥΛΟΣ ΑΝΔΡΕΑΣ</t>
  </si>
  <si>
    <t>geo23391006@uniwa.gr</t>
  </si>
  <si>
    <t>ΒΛΗΚΙΔΗΣ ΧΡΗΣΤΟΣ</t>
  </si>
  <si>
    <t>geo23391024@uniwa.gr</t>
  </si>
  <si>
    <t>ΓΑΛΑΝΗΣ ΙΩΑΝΝΗΣ</t>
  </si>
  <si>
    <t>geo23391015@uniwa.gr</t>
  </si>
  <si>
    <t>ΓΕΩΡΓΙΚΟΠΟΥΛΟΥ ΑΛΕΞΑΝΔΡΑ</t>
  </si>
  <si>
    <t>geo21391015@uniwa.gr</t>
  </si>
  <si>
    <t>ΓΕΩΡΓΟΠΟΥΛΟΣ ΑΝΔΡΕΑΣ</t>
  </si>
  <si>
    <t>geo20391011@uniwa.gr</t>
  </si>
  <si>
    <t>ΓΙΑΚΟΥΜΗΣ ΔΗΜΗΤΡΙΟΣ</t>
  </si>
  <si>
    <t>tg16009@uniwa.gr</t>
  </si>
  <si>
    <t>ΓΙΑΝΝΟΠΟΥΛΟΣ ΜΕΝΕΛΑΟΣ</t>
  </si>
  <si>
    <t>tg13083@uniwa.gr</t>
  </si>
  <si>
    <t>ΓΙΑΝΝΟΠΟΥΛΟΥ ΛΟΥΚΙΑ</t>
  </si>
  <si>
    <t>tg15008@uniwa.gr</t>
  </si>
  <si>
    <t>ΓΚΑΡΑΓΚΑΝΗΣ ΓΕΩΡΓΙΟΣ</t>
  </si>
  <si>
    <t>geo23391060@uniwa.gr</t>
  </si>
  <si>
    <t>ΓΚΟΛΛΟΣΗ ΙΩΑΝΝΑ</t>
  </si>
  <si>
    <t>geo23391027@uniwa.gr</t>
  </si>
  <si>
    <t>ΓΟΡΑΝΙΤΗΣ ΠΑΝΑΓΙΩΤΗΣ</t>
  </si>
  <si>
    <t>geo20391105@uniwa.gr</t>
  </si>
  <si>
    <t>ΓΟΥΣΗ ΧΡΙΣΤΙΝΑ</t>
  </si>
  <si>
    <t>geo22391017@uniwa.gr</t>
  </si>
  <si>
    <t>ΔΕΔΕ ΑΛΕΞΑΝΔΡΑ</t>
  </si>
  <si>
    <t>geo19391047@uniwa.gr</t>
  </si>
  <si>
    <t>ΔΗΜΗΤΡΟΠΟΥΛΟΣ ΚΩΝΣΤΑΝΤΙΝΟΣ</t>
  </si>
  <si>
    <t>geo20391021@uniwa.gr</t>
  </si>
  <si>
    <t>ΔΡΙΜΑΛΑ ΜΥΡΤΩ</t>
  </si>
  <si>
    <t>geo23391025@uniwa.gr</t>
  </si>
  <si>
    <t>ΕΥΘΥΜΙΟΥ ΕΙΡΗΝΗ</t>
  </si>
  <si>
    <t>geo21391019@uniwa.gr</t>
  </si>
  <si>
    <t>ΖΑΡΚΑΔΑ ΜΑΡΙΑΝΘΗ</t>
  </si>
  <si>
    <t>geo23391072@uniwa.gr</t>
  </si>
  <si>
    <t>ΖΥΜΩΝΟΠΟΥΛΟΣ ΓΕΩΡΓΙΟΣ</t>
  </si>
  <si>
    <t>geo23391035@uniwa.gr</t>
  </si>
  <si>
    <t>ΘΑΝΟΣ ΗΛΙΑΣ</t>
  </si>
  <si>
    <t>geo19391067@uniwa.gr</t>
  </si>
  <si>
    <t>ΘΩΜΑΪΔΟΥ ΑΛΕΞΑΝΔΡΑ</t>
  </si>
  <si>
    <t>geo19391068@uniwa.gr</t>
  </si>
  <si>
    <t>ΘΩΜΟΠΟΥΛΟΣ ΠΕΤΡΟΣ - ΝΙΚΟΛΑΟΣ</t>
  </si>
  <si>
    <t>geo21391024@uniwa.gr</t>
  </si>
  <si>
    <t>ΚΑΚΑΡΗ ΕΛΕΝΗ-ΑΝΝΑ</t>
  </si>
  <si>
    <t>geo23391097@uniwa.gr</t>
  </si>
  <si>
    <t>ΚΑΛΑΜΑΚΗΣ ΤΑΞΙΑΡΧΗΣ ΕΥΣΤΡΑΤΙΟΣ</t>
  </si>
  <si>
    <t>geo23391116@uniwa.gr</t>
  </si>
  <si>
    <t>ΚΑΛΑΜΠΟΚΗ ΝΑΤΑΛΙΑ</t>
  </si>
  <si>
    <t>geo21391026@uniwa.gr</t>
  </si>
  <si>
    <t>ΚΑΛΟΓΡΗΣ ΕΥΑΓΓΕΛΟΣ</t>
  </si>
  <si>
    <t>geo22391034@uniwa.gr</t>
  </si>
  <si>
    <t>ΚΑΛΠΟΥΖΟΥ ΜΑΡΙΑ</t>
  </si>
  <si>
    <t>geo23391047@uniwa.gr</t>
  </si>
  <si>
    <t>ΚΑΡΑΓΙΑΝΝΗ ΓΕΩΡΓΙΑ</t>
  </si>
  <si>
    <t>tg17011@uniwa.gr</t>
  </si>
  <si>
    <t>ΚΑΡΒΕΛΑ ΑΡΙΑΔΝΗ</t>
  </si>
  <si>
    <t>geo23391065@uniwa.gr</t>
  </si>
  <si>
    <t>ΚΑΡΚΑΤΣΟΥΛΑΣ ΘΕΟΔΩΡΟΣ</t>
  </si>
  <si>
    <t>geo22391037@uniwa.gr</t>
  </si>
  <si>
    <t>ΚΑΡΟΠΟΥΛΟΣ ΔΗΜΟΣΘΕΝΗΣ</t>
  </si>
  <si>
    <t>geo23391011@uniwa.gr</t>
  </si>
  <si>
    <t>ΚΑΡΠΟΝΤΙΝΗΣ ΑΘΑΝΑΣΙΟΣ</t>
  </si>
  <si>
    <t>geo23391026@uniwa.gr</t>
  </si>
  <si>
    <t>ΚΑΤΣΑΚΟΣ ΑΠΟΣΤΟΛΟΣ</t>
  </si>
  <si>
    <t>geo21391031@uniwa.gr</t>
  </si>
  <si>
    <t>ΚΑΤΣΑΝΑΚΗ ΜΑΥΡΟΚΕΦΑΛΟΥ ΑΝΝΑ ΜΑΡΙΑ</t>
  </si>
  <si>
    <t>geo23391009@uniwa.gr</t>
  </si>
  <si>
    <t>ΚΑΤΣΟΥΛΙΑΣ ΠΑΝΑΓΙΩΤΗΣ</t>
  </si>
  <si>
    <t>geo18391044@uniwa.gr</t>
  </si>
  <si>
    <t>ΚΛΑΔΗ ΡΙΔΗ ΑΙΚΑΤΕΡΙΝΗ</t>
  </si>
  <si>
    <t>geo20391032@uniwa.gr</t>
  </si>
  <si>
    <t>ΚΟΙΛΑΚΟΣ ΔΗΜΗΤΡΙΟΣ</t>
  </si>
  <si>
    <t>geo21391034@uniwa.gr</t>
  </si>
  <si>
    <t>ΚΟΚΚΟΣΗΣ ΑΝΤΩΝΙΟΣ</t>
  </si>
  <si>
    <t>geo21391035@uniwa.gr</t>
  </si>
  <si>
    <t>ΚΟΚΜΟΤΟΥ ΜΑΡΙΑΝΝΑ</t>
  </si>
  <si>
    <t>geo22391041@uniwa.gr</t>
  </si>
  <si>
    <t>ΚΟΛΙΟΛΙΟΥ ΑΡΙΣΤΕΑ</t>
  </si>
  <si>
    <t>tg05025@uniwa.gr</t>
  </si>
  <si>
    <t>ΚΟΛΟΒΟΥ ΧΡΙΣΤΙΝΑ</t>
  </si>
  <si>
    <t>geo19391022@uniwa.gr</t>
  </si>
  <si>
    <t>ΚΟΝΤΟΠΙΔΗΣ ΙΩΑΝΝΗΣ-ΒΑΣΙΛΕΙΟΣ</t>
  </si>
  <si>
    <t>geo19391054@uniwa.gr</t>
  </si>
  <si>
    <t>ΚΟΤΣΙΡΑ ΜΑΡΙΑ-ΙΩΑΝΝΑ</t>
  </si>
  <si>
    <t>geo22391045@uniwa.gr</t>
  </si>
  <si>
    <t>ΚΟΥΤΡΑΣ ΙΩΑΝΝΗΣ</t>
  </si>
  <si>
    <t>geo21391040@uniwa.gr</t>
  </si>
  <si>
    <t>ΚΟΥΤΡΟΜΑΝΟΣ ΠΑΝΑΓΙΩΤΗΣ</t>
  </si>
  <si>
    <t>geo23391048@uniwa.gr</t>
  </si>
  <si>
    <t>ΚΟΥΤΣΩΝΑ ΚΩΝΣΤΑΝΤΙΝΑ</t>
  </si>
  <si>
    <t>geo23391102@uniwa.gr</t>
  </si>
  <si>
    <t>ΚΡΑΤΙΔΗΣ ΔΗΜΗΤΡΙΟΣ</t>
  </si>
  <si>
    <t>geo22391048@uniwa.gr</t>
  </si>
  <si>
    <t>ΚΥΔΩΝΑΚΗ ΑΝΝΑ</t>
  </si>
  <si>
    <t>geo22391049@uniwa.gr</t>
  </si>
  <si>
    <t>ΚΥΡΙΑΚΟΥ ΑΙΚΑΤΕΡΙΝΗ ΜΑΡΙΑ</t>
  </si>
  <si>
    <t>geo21391042@uniwa.gr</t>
  </si>
  <si>
    <t>ΚΥΡΟΔΗΜΟΣ ΠΑΝΤΕΛΕΗΜΩΝ</t>
  </si>
  <si>
    <t>geo23391019@uniwa.gr</t>
  </si>
  <si>
    <t>ΚΩΝΣΤΑΝΤΑΓΓΑΣ ΚΩΝΣΤΑΝΤΙΝΟΣ</t>
  </si>
  <si>
    <t>geo20391041@uniwa.gr</t>
  </si>
  <si>
    <t>ΚΩΝΣΤΑΝΤΙΝΙΔΟΥ ΑΘΑΝΑΣΙΑ</t>
  </si>
  <si>
    <t>geo22391052@uniwa.gr</t>
  </si>
  <si>
    <t>ΛΑΜΠΙΔΗ ΕΛΙΣΑΒΕΤ</t>
  </si>
  <si>
    <t>geo22391055@uniwa.gr</t>
  </si>
  <si>
    <t>ΛΟΥΚΑΚΗΣ ΓΕΩΡΓΙΟΣ</t>
  </si>
  <si>
    <t>geo19391043@uniwa.gr</t>
  </si>
  <si>
    <t>ΛΟΥΡΑΚΗΣ ΑΝΤΩΝΙΟΣ</t>
  </si>
  <si>
    <t>geo23391100@uniwa.gr</t>
  </si>
  <si>
    <t>ΜΑΓΑΖΙΩΤΗΣ ΙΩΑΝΝΗΣ</t>
  </si>
  <si>
    <t>geo21391047@uniwa.gr</t>
  </si>
  <si>
    <t>ΜΑΘΙΟΥΔΑΚΗΣ ΠΕΤΡΟΣ</t>
  </si>
  <si>
    <t>geo23391094@uniwa.gr</t>
  </si>
  <si>
    <t>ΜΑΛΑΧΑ ΜΑΡΙΑ</t>
  </si>
  <si>
    <t>geo22391059@uniwa.gr</t>
  </si>
  <si>
    <t>ΜΑΝΤΕΝΙΩΤΗΣ ΚΩΝΣΤΑΝΤΙΝΟΣ</t>
  </si>
  <si>
    <t>geo21391050@uniwa.gr</t>
  </si>
  <si>
    <t>ΜΑΝΤΖΟΥΡΙΔΗΣ ΑΓΓΕΛΟΣ</t>
  </si>
  <si>
    <t>geo22391060@uniwa.gr</t>
  </si>
  <si>
    <t>ΜΑΣΤΡΟΓΙΑΝΝΗ ΧΡΥΣΟΥΛΑ</t>
  </si>
  <si>
    <t>geo19391020@uniwa.gr</t>
  </si>
  <si>
    <t>ΜΕΛΕΝΙΟΥ ΙΩΑΝΝΑ</t>
  </si>
  <si>
    <t>geo22391063@uniwa.gr</t>
  </si>
  <si>
    <t>ΜΙΧΑΛΑ ΜΥΡΤΩ-ΠΑΥΛΙΝΑ</t>
  </si>
  <si>
    <t>geo23391086@uniwa.gr</t>
  </si>
  <si>
    <t>ΜΙΧΑΛΕΤΤΟΥ ΧΡΥΣΑΝΘΕΜΙΣ-ΕΙΡΗΝΗ</t>
  </si>
  <si>
    <t>geo23391042@uniwa.gr</t>
  </si>
  <si>
    <t>ΜΟΣΧΟΛΙΟΥ ΔΗΜΗΤΡΑ</t>
  </si>
  <si>
    <t>geo23391057@uniwa.gr</t>
  </si>
  <si>
    <t>ΜΠΑΛΙΔΗ ΔΗΜΗΤΡΑ-ΗΡΩ</t>
  </si>
  <si>
    <t>geo23391017@uniwa.gr</t>
  </si>
  <si>
    <t>ΜΠΑΛΛΑΣ ΑΠΟΣΤΟΛΟΣ</t>
  </si>
  <si>
    <t>geo19391044@uniwa.gr</t>
  </si>
  <si>
    <t>ΜΠΑΡΔΙ ΤΖΟΑΝΑ</t>
  </si>
  <si>
    <t>geo22391064@uniwa.gr</t>
  </si>
  <si>
    <t>ΜΠΕΪΚΕΡ ΧΑΡΑΛΑΜΠΟΣ</t>
  </si>
  <si>
    <t>geo22391066@uniwa.gr</t>
  </si>
  <si>
    <t>ΜΠΕΚΑΣ ΚΩΝΣΤΑΝΤΙΝΟΣ</t>
  </si>
  <si>
    <t>geo23391081@uniwa.gr</t>
  </si>
  <si>
    <t>ΜΠΟΝΙ ΤΖΕΣΙΚΑ</t>
  </si>
  <si>
    <t>geo20391057@uniwa.gr</t>
  </si>
  <si>
    <t>ΜΠΟΡΤΣΕΒΣΚΙ ΜΑΞΙΜΙΛΙΑΝ</t>
  </si>
  <si>
    <t>geo21391058@uniwa.gr</t>
  </si>
  <si>
    <t>ΜΠΟΤΣΗ ΑΙΚΑΤΕΡΙΝΗ</t>
  </si>
  <si>
    <t>tg13041@uniwa.gr</t>
  </si>
  <si>
    <t>ΜΥΚΩΝΙΑΤΗ ΙΩΑΝΝΑ</t>
  </si>
  <si>
    <t>geo19391080@uniwa.gr</t>
  </si>
  <si>
    <t>ΝΙΚΗΦΟΡΑΚΗ ΜΑΡΙΑ</t>
  </si>
  <si>
    <t>geo21391060@uniwa.gr</t>
  </si>
  <si>
    <t>ΝΙΚΟΛΑΟΥ ΑΛΕΞΑΝΔΡΑ</t>
  </si>
  <si>
    <t>geo23391106@uniwa.gr</t>
  </si>
  <si>
    <t>ΝΙΚΟΛΑΟΥ ΔΗΜΗΤΡΙΟΣ</t>
  </si>
  <si>
    <t>geo23391087@uniwa.gr</t>
  </si>
  <si>
    <t>ΠΑΓΙΔΑΣ ΘΕΜΙΣΤΟΚΛΗΣ</t>
  </si>
  <si>
    <t>geo20391061@uniwa.gr</t>
  </si>
  <si>
    <t>ΠΑΛΑΙΟΘΟΔΩΡΟΥ ΕΛΕΝΗ</t>
  </si>
  <si>
    <t>geo23391036@uniwa.gr</t>
  </si>
  <si>
    <t>ΠΑΝΑΓΙΩΤΟΠΟΥΛΟΣ ΠΑΝΑΓΙΩΤΗΣ</t>
  </si>
  <si>
    <t>geo21391062@uniwa.gr</t>
  </si>
  <si>
    <t>ΠΑΝΟΥΡΓΙΑ ΝΙΚΟΛΕΤΑ</t>
  </si>
  <si>
    <t>geo23391062@uniwa.gr</t>
  </si>
  <si>
    <t>ΠΑΠΑΓΕΩΡΓΙΟΥ ΗΛΙΑΣ</t>
  </si>
  <si>
    <t>tg17036@uniwa.gr</t>
  </si>
  <si>
    <t>ΠΑΠΑΔΑΚΗΣ ΑΝΤΩΝΙΟΣ</t>
  </si>
  <si>
    <t>geo23391058@uniwa.gr</t>
  </si>
  <si>
    <t>ΠΑΠΑΔΑΚΗΣ ΓΕΩΡΓΙΟΣ</t>
  </si>
  <si>
    <t>geo23391053@uniwa.gr</t>
  </si>
  <si>
    <t>ΠΑΠΑΔΗΜΗΤΡΙΟΥ ΒΑΡΒΑΡΑ-ΕΛΕΝΗ</t>
  </si>
  <si>
    <t>geo22391068@uniwa.gr</t>
  </si>
  <si>
    <t>ΠΑΠΑΖΗ ΕΥΑΓΓΕΛΙΑ</t>
  </si>
  <si>
    <t>geo23391052@uniwa.gr</t>
  </si>
  <si>
    <t>ΠΑΠΑΙΩΑΝΝΟΥ ΚΥΡΙΑΚΟΣ-ΔΗΜΗΤΡΙΟΣ</t>
  </si>
  <si>
    <t>geo21391064@uniwa.gr</t>
  </si>
  <si>
    <t>ΠΑΠΑΠΑΝΑΓΟΣ ΝΙΚΟΛΑΟΣ-ΚΩΝΣΤΑΝΤΙΝΟΣ</t>
  </si>
  <si>
    <t>geo20391070@uniwa.gr</t>
  </si>
  <si>
    <t>ΠΑΠΑΧΡΗΣΤΟΥ ΚΩΝΣΤΑΝΤΙΝΑ ΔΙΩΝΗ</t>
  </si>
  <si>
    <t>geo23391039@uniwa.gr</t>
  </si>
  <si>
    <t>ΠΑΠΕΛΗΣ ΝΙΚΟΛΑΟΣ ΔΗΜΗΤΡΙΟΣ</t>
  </si>
  <si>
    <t>geo23391033@uniwa.gr</t>
  </si>
  <si>
    <t>ΠΑΠΠΑ ΣΩΤΗΡΙΑ</t>
  </si>
  <si>
    <t>geo22391070@uniwa.gr</t>
  </si>
  <si>
    <t>ΠΑΡΑΣΚΑΚΗ ΕΛΕΥΘΕΡΙΑ ΝΕΚΤΑΡΙΑ</t>
  </si>
  <si>
    <t>geo20391073@uniwa.gr</t>
  </si>
  <si>
    <t>ΠΑΣΤΡΩΜΑΣ ΚΩΝΣΤΑΝΤΙΝΟΣ</t>
  </si>
  <si>
    <t>geo22391071@uniwa.gr</t>
  </si>
  <si>
    <t>ΠΑΤΕΡΟΥ ΦΙΛΟΘΕΗ</t>
  </si>
  <si>
    <t>geo23391115@uniwa.gr</t>
  </si>
  <si>
    <t>ΠΑΥΛΙΔΗΣ ΒΑΣΙΛΕΙΟΣ</t>
  </si>
  <si>
    <t>geo23391098@uniwa.gr</t>
  </si>
  <si>
    <t>ΠΕΠΑΣ ΓΕΩΡΓΙΟΣ</t>
  </si>
  <si>
    <t>geo21391067@uniwa.gr</t>
  </si>
  <si>
    <t>ΠΕΠΠΑΣ ΔΗΜΗΤΡΙΟΣ</t>
  </si>
  <si>
    <t>geo22391072@uniwa.gr</t>
  </si>
  <si>
    <t>ΠΕΡΙΣΤΕΡΗ ΣΤΑΥΡΟΥΛΑ</t>
  </si>
  <si>
    <t>geo20391076@uniwa.gr</t>
  </si>
  <si>
    <t>ΠΕΤΙΜΕΖΑΣ ΑΝΤΩΝΙΟΣ</t>
  </si>
  <si>
    <t>geo23391038@uniwa.gr</t>
  </si>
  <si>
    <t>ΠΟΛΥΖΩΓΟΠΟΥΛΟΣ ΣΤΑΥΡΟΣ</t>
  </si>
  <si>
    <t>geo22391076@uniwa.gr</t>
  </si>
  <si>
    <t>ΠΟΛΥΖΩΗΣ ΣΠΥΡΙΔΩΝ</t>
  </si>
  <si>
    <t>geo22391077@uniwa.gr</t>
  </si>
  <si>
    <t>ΠΟΥΡΝΟΥ ΑΓΓΕΛΙΚΗ - ΤΑΤΙΑΝΗ</t>
  </si>
  <si>
    <t>tg16063@uniwa.gr</t>
  </si>
  <si>
    <t>ΠΡΟΓΚΑΚΗΣ ΓΕΩΡΓΙΟΣ</t>
  </si>
  <si>
    <t>geo23391021@uniwa.gr</t>
  </si>
  <si>
    <t>ΡΙΖΟΥ ΑΡΙΣΤΟΥΛΑ</t>
  </si>
  <si>
    <t>geo21391071@uniwa.gr</t>
  </si>
  <si>
    <t>ΡΟΥΣΣΟΣ ΑΡΤΕΜΙΟΣ</t>
  </si>
  <si>
    <t>geo22391079@uniwa.gr</t>
  </si>
  <si>
    <t>ΣΑΛΛΙΑΡΗΣ ΠΑΝΤΕΛΕΗΜΩΝ</t>
  </si>
  <si>
    <t>tg12088@uniwa.gr</t>
  </si>
  <si>
    <t>ΣΑΛΜΑ ΝΙΚΗ</t>
  </si>
  <si>
    <t>geo23391093@uniwa.gr</t>
  </si>
  <si>
    <t>ΣΑΜΙΟΥ ΕΥΤΥΧΙΑ</t>
  </si>
  <si>
    <t>tg94053@uniwa.gr</t>
  </si>
  <si>
    <t>ΣΑΡΛΗ ΑΝΝΗ</t>
  </si>
  <si>
    <t>geo21391075@uniwa.gr</t>
  </si>
  <si>
    <t>ΣΑΡΡΗΓΕΩΡΓΙΔΗ ΚΩΝΣΤΑΝΤΙΝΑ</t>
  </si>
  <si>
    <t>geo23391075@uniwa.gr</t>
  </si>
  <si>
    <t>ΣΕΦΕΡΛΗ ΑΓΓΕΛΙΚΗ</t>
  </si>
  <si>
    <t>geo23391005@uniwa.gr</t>
  </si>
  <si>
    <t>ΣΚΑΜΑΓΚΟΥΛΗΣ ΑΘΑΝΑΣΙΟΣ</t>
  </si>
  <si>
    <t>geo23391055@uniwa.gr</t>
  </si>
  <si>
    <t>ΣΚΑΝΤΖΟΥ ΑΝΔΡΙΑΝΝΑ</t>
  </si>
  <si>
    <t>geo18391023@uniwa.gr</t>
  </si>
  <si>
    <t>ΣΚΑΡΤΣΟ ΑΓΓΕΛΟΣ</t>
  </si>
  <si>
    <t>geo23391114@uniwa.gr</t>
  </si>
  <si>
    <t>ΣΚΟΡΔΑ ΕΥΑΓΓΕΛΙΑ</t>
  </si>
  <si>
    <t>tg17085@uniwa.gr</t>
  </si>
  <si>
    <t>ΣΠΕΡΤΟΣ ΒΑΣΙΛΕΙΟΣ</t>
  </si>
  <si>
    <t>geo23391034@uniwa.gr</t>
  </si>
  <si>
    <t>ΣΤΑΘΟΥΛΟΠΟΥΛΟΥ ΜΑΡΓΑΡΙΤΑ</t>
  </si>
  <si>
    <t>geo21391081@uniwa.gr</t>
  </si>
  <si>
    <t>ΣΤΑΜΟΥ ΕΙΡΗΝΗ</t>
  </si>
  <si>
    <t>geo20391083@uniwa.gr</t>
  </si>
  <si>
    <t>ΣΤΑΣΙΝΟΣ ΚΩΝΣΤΑΝΤΙΝΟΣ</t>
  </si>
  <si>
    <t>geo19391014@uniwa.gr</t>
  </si>
  <si>
    <t>ΣΤΕΙΡΗΣ ΧΡΗΣΤΟΣ</t>
  </si>
  <si>
    <t>geo22391084@uniwa.gr</t>
  </si>
  <si>
    <t>ΣΤΕΦΑΤΟΥ ΙΩΑΝΝΑ</t>
  </si>
  <si>
    <t>geo23391012@uniwa.gr</t>
  </si>
  <si>
    <t>ΣΩΤΗΡΙΟΥ ΙΩΑΝΝΑ</t>
  </si>
  <si>
    <t>geo19391121@uniwa.gr</t>
  </si>
  <si>
    <t>ΣΩΤΗΡΟΠΟΥΛΟΣ ΕΛΕΥΘΕΡΙΟΣ</t>
  </si>
  <si>
    <t>geo23391064@uniwa.gr</t>
  </si>
  <si>
    <t>ΤΑΓΑΡΑ ΜΑΡΙΑ-ΚΩΝΣΤΑΝΤΙΝΑ</t>
  </si>
  <si>
    <t>geo23391088@uniwa.gr</t>
  </si>
  <si>
    <t>ΤΖΩΡΤΖΗΣ ΓΕΩΡΓΙΟΣ-ΑΠΟΛΛΩΝΑΣ</t>
  </si>
  <si>
    <t>geo19391018@uniwa.gr</t>
  </si>
  <si>
    <t>ΤΣΑΡΝΑΣ ΕΜΜΑΝΟΥΗΛ</t>
  </si>
  <si>
    <t>geo20391091@uniwa.gr</t>
  </si>
  <si>
    <t>ΤΣΑΤΣΑΡΗΣ ΚΩΝΣΤΑΝΤΙΝΟΣ</t>
  </si>
  <si>
    <t>geo19391034@uniwa.gr</t>
  </si>
  <si>
    <t>ΤΣΕΛΑ ΝΙΚΟΛΕΤΤΑ</t>
  </si>
  <si>
    <t>geo18391073@uniwa.gr</t>
  </si>
  <si>
    <t>ΤΣΙΚΡΙΤΕΑΣ ΣΠΥΡΙΔΩΝ</t>
  </si>
  <si>
    <t>geo23391050@uniwa.gr</t>
  </si>
  <si>
    <t>ΤΣΙΤΟΣ ΧΡΗΣΤΟΣ</t>
  </si>
  <si>
    <t>geo21391088@uniwa.gr</t>
  </si>
  <si>
    <t>ΤΣΟΥΜΑΣ ΑΛΕΞΑΝΔΡΟΣ</t>
  </si>
  <si>
    <t>geo23391076@uniwa.gr</t>
  </si>
  <si>
    <t>ΤΣΟΥΜΕΛΕΑ ΕΛΕΥΘΕΡΙΑ</t>
  </si>
  <si>
    <t>geo23391044@uniwa.gr</t>
  </si>
  <si>
    <t>ΦΑΡΟΥΠΟΣ ΔΗΜΗΤΡΙΟΣ</t>
  </si>
  <si>
    <t>geo19391097@uniwa.gr</t>
  </si>
  <si>
    <t>ΦΛΟΥΡΗ ΕΛΕΝΗ</t>
  </si>
  <si>
    <t>tg04073@uniwa.gr</t>
  </si>
  <si>
    <t>ΦΟΥΝΤΕΔΑΚΗ ΣΤΥΛΙΑΝΗ</t>
  </si>
  <si>
    <t>geo23391031@uniwa.gr</t>
  </si>
  <si>
    <t>ΦΡΑΓΚΙΑΔΑΚΗΣ ΓΕΩΡΓΙΟΣ</t>
  </si>
  <si>
    <t>geo23391022@uniwa.gr</t>
  </si>
  <si>
    <t>ΦΡΑΓΚΟΔΗΜΗΤΡΟΠΟΥΛΟΣ ΧΑΡΑΛΑΜΠΟΣ</t>
  </si>
  <si>
    <t>geo23391043@uniwa.gr</t>
  </si>
  <si>
    <t>ΧΑΛΔΟΥΠΗΣ ΒΗΣΣΑΡΙΩΝ</t>
  </si>
  <si>
    <t>geo23391002@uniwa.gr</t>
  </si>
  <si>
    <t>ΧΑΡΟΝΥΚΤΑΚΗ ΦΑΝΗ</t>
  </si>
  <si>
    <t>geo20391098@uniwa.gr</t>
  </si>
  <si>
    <t>ΧΑΤΖΗΑΛΕΞΑΝΔΡΗ ΕΜΜΑΝΟΥΕΛΛΑ</t>
  </si>
  <si>
    <t>geo23391080@uniwa.gr</t>
  </si>
  <si>
    <t>ΧΑΤΖΗΑΝΔΡΕΟΥ ΣΤΑΜΑΤΙΑ</t>
  </si>
  <si>
    <t>geo22391097@uniwa.gr</t>
  </si>
  <si>
    <t>ΧΑΤΖΗΪΩΣΗΦ ΙΩΑΝΝΑ</t>
  </si>
  <si>
    <t>geo21391096@uniwa.gr</t>
  </si>
  <si>
    <t>ΧΑΤΖΗΚΩΝΣΤΑΝΤΗ ΑΓΓΕΛΙΚΗ ΠΑΡΑΣΚΕΥΗ</t>
  </si>
  <si>
    <t>geo23391016@uniwa.gr</t>
  </si>
  <si>
    <t>ΧΑΤΖΗΝΙΚΟΛΑΣ ΕΜΜΑΝΟΥΗΛ</t>
  </si>
  <si>
    <t>geo23391089@uniwa.gr</t>
  </si>
  <si>
    <t>ΧΕΙΛΑΔΑΚΗΣ ΑΝΑΣΤΑΣΙΟΣ</t>
  </si>
  <si>
    <t>geo23391028@uniwa.gr</t>
  </si>
  <si>
    <t>ΧΙΛΕΫΕΣΟΥΣ ΑΝΔΡΕΑΣ</t>
  </si>
  <si>
    <t>geo22391099@uniwa.gr</t>
  </si>
  <si>
    <t>ΧΡΙΣΤΟΠΟΥΛΟΥ ΕΛΕΝΗ</t>
  </si>
  <si>
    <t>geo23391074@uniwa.gr</t>
  </si>
  <si>
    <t>ΨΥΧΟΥΝΤΑΚΗ ΑΘΑΝΑΣΙΑ</t>
  </si>
  <si>
    <t>geo22391102@uniwa.gr</t>
  </si>
  <si>
    <t>θεμα</t>
  </si>
  <si>
    <t>γραπτο</t>
  </si>
  <si>
    <t>Αριθμός μητρώου (Αν ανήκετε στο εκπαιδευτικό προσωπικό, εισάγετε τον αριθμό 000)</t>
  </si>
  <si>
    <t>Εργασία</t>
  </si>
  <si>
    <t>Ημ/νία αποστολής</t>
  </si>
  <si>
    <t>Βαθμός</t>
  </si>
  <si>
    <t>ΘΕΜΑ ΕΞΑΜΗΝΟΥ- ΕΛΕΥΘΕΡΙΟΣ ΣΩΤΗΡΟΠΟΥΛΟΣ 23391064 (1).pdf</t>
  </si>
  <si>
    <t>ΧΡΙΣΤΟΠΟΥΛΟΥ_ΕΛΕΝΗ_.pdf</t>
  </si>
  <si>
    <t>ΕΞΑΜΗΝΙΑΙΟ ΘΕΜΑ ΑΣΤΙΚΑ ΥΔΡΑΥΛΙΚΑ (3).pdf</t>
  </si>
  <si>
    <t>ΕΠΑΝΥΠΟΒΟΛΗ ΣΕΠΤΕΒΡΙΟΥ.pdf</t>
  </si>
  <si>
    <t>Θέμα_Αστικών_Υδραυλικών_Έργων_Κωνσταντίνος_Κωνσταντάγγας_Νέο.pdf</t>
  </si>
  <si>
    <t>αστικα υδραυλικα θεμα.pdf</t>
  </si>
  <si>
    <t>391/21391034</t>
  </si>
  <si>
    <t>Θέμα Αστικά Υδραυλικά Έργα Κοιλάκος - Τσίτος.pdf</t>
  </si>
  <si>
    <t>geo21391088</t>
  </si>
  <si>
    <t>tg17011</t>
  </si>
  <si>
    <t>tg17011_ΘΕΜΑ _ΕΞΑΜΗΝΟΥ.pdf</t>
  </si>
  <si>
    <t>ΑΣΤΙΚΑ ΥΔΡΑΥΛΙΚΑ εξαμηνιαίο θέμα.pdf</t>
  </si>
  <si>
    <t>ΘΕΜΑ ΕΞΑΜΗΝΟΥ ΡΙΖΟΥ ΑΡΙΣΤΟΥΛΑ Α.Μ. 21391071.pdf</t>
  </si>
  <si>
    <t>Παγίδας Θεμιστοκλής θέμα αστικά υδραυλικά έργα.pdf</t>
  </si>
  <si>
    <t>eksamhniaio.astika.pdf</t>
  </si>
  <si>
    <t>Εξαμηνιαιο Θεμα Αστικων Υδραυλικων Εργων Αλεξανδρος Τσουμας.pdf</t>
  </si>
  <si>
    <t>ΘΕΜΑ ΑΣΤΙΚΑ ΥΔΡΑΥΛΙΚΑ ΕΡΓΑ.zip</t>
  </si>
  <si>
    <t>jwa6zkr</t>
  </si>
  <si>
    <t>eksamhniaio.astika (1).pdf</t>
  </si>
  <si>
    <t>ΠΑΠΠΑ ΣΩΤΗΡΙΑ ΑΣΤΙΚΑ ΥΔΡΑΥΛΙΚΑ ΕΡΓΑ.pdf</t>
  </si>
  <si>
    <t>ΘΕΜΑ ΕΞΑΜΗΝΟΥ-ΥΔΡΕΥΣΗ ΜΙΚΡΟΥ ΟΙΚΙΣΜΟΥ.pdf</t>
  </si>
  <si>
    <t>391/2339165</t>
  </si>
  <si>
    <t>geo22391045</t>
  </si>
  <si>
    <t>ΑΣΤΙΚΑ ΥΔΡΑΥΛΙΚΑ ΘΕΜΑ ΕΞΑΜΗΝΟΥ ΚΟΤΣΙΡΑ ΜΑΡΙΑ ΙΩΑΝΝΑ.zip</t>
  </si>
  <si>
    <t>ΘΕΜΑ ΕΞΑΜΗΝΟΥ ΥΔΡΕΥΣΗ ΜΙΚΡΟΥ ΟΙΚΙΣΜΟΥ.pdf</t>
  </si>
  <si>
    <t>ΘΕΜΑ ΕΞΑΜΗΝΟΥ ΥΔΡΕΥΣΗ ΜΙΚΡΟΥ ΟΙΚΙΣΜΟΥ (2).pdf</t>
  </si>
  <si>
    <t>Μικρο θεμα-semester's project Παπελης Νικος geo23391033.docx</t>
  </si>
  <si>
    <r>
      <t>Σχόλια: </t>
    </r>
    <r>
      <rPr>
        <sz val="11"/>
        <rFont val="Times New Roman"/>
        <family val="1"/>
        <charset val="161"/>
      </rPr>
      <t>αν υπαρχει καποιο θεμα (θολες εικονες)στειλτε μου στο εμαιλ να σασ τις προοθησω ξανα αν και νομιζω φαινονται ολα καθαρα ευχαριστω</t>
    </r>
  </si>
  <si>
    <r>
      <t>Σχόλια: </t>
    </r>
    <r>
      <rPr>
        <sz val="11"/>
        <rFont val="Times New Roman"/>
        <family val="1"/>
        <charset val="161"/>
      </rPr>
      <t>Κύριε Καραλή, θεωρώ πως βελτιώσαμε αρκετά το θέμα και πως οι πίνακες που δεν φαινονταν καλά την προηγούμενη φορά τώρα φαίνονται καθαρά. Παρόλα αυτά, αν δεν τους διαβάζετε καθαρά αν μπορείτε στείλτε σε εμένα ή στην Αλεξάνδρα Νικολάου email. Ευχαριστώ</t>
    </r>
  </si>
  <si>
    <r>
      <t>Σχόλια: </t>
    </r>
    <r>
      <rPr>
        <sz val="11"/>
        <rFont val="Times New Roman"/>
        <family val="1"/>
        <charset val="161"/>
      </rPr>
      <t>σας παραδιδω το παλλιο περασμενο μου θεμα με βαθμο 7.5</t>
    </r>
  </si>
  <si>
    <r>
      <t>Σχόλια: </t>
    </r>
    <r>
      <rPr>
        <sz val="11"/>
        <rFont val="Times New Roman"/>
        <family val="1"/>
        <charset val="161"/>
      </rPr>
      <t>Κύριε καθηγητά, όπως μου είπατε, επανυποβάλλω το θέμα του εξαμήνου που είχα υποβάλει τον Ιούλιο. Σας υπενθυμίζω, οτι από παλαιότερη επικοινωνία μαζί σας, το θέμα είχε συμπληρωθεί με όλα τα απαιτούμενα στοιχεία του κυκλοφορικού δικτύου καθώς ήθελα να διατηρηθεί η περσινή βαθμολογία η οποία ήταν 8. Σας παρακαλώ να επανεξετάσετε το θέμα μου διότι τον Ιούλιο η βοθμολογία ήταν 5,5 με αιτιολογία οτι δεν εμπεριέχεται η οριζοντιογραφία του κυκλοφορικού δικτύου. Ευχαριστώ πολύ.</t>
    </r>
  </si>
  <si>
    <r>
      <t>Σχόλια: </t>
    </r>
    <r>
      <rPr>
        <sz val="11"/>
        <rFont val="Times New Roman"/>
        <family val="1"/>
        <charset val="161"/>
      </rPr>
      <t>Στην διαφάνεια 11 υπάρχει μία κενή σελίδα η οποία προέκυψε κατά την εκτύπωση της εργασίας.</t>
    </r>
  </si>
  <si>
    <r>
      <t>Σχόλια: </t>
    </r>
    <r>
      <rPr>
        <sz val="11"/>
        <rFont val="Times New Roman"/>
        <family val="1"/>
        <charset val="161"/>
      </rPr>
      <t>Στην διαφανεια 11 υπαρχει μια κενη σελιδα που προεκυψε απο την μετατροπη του αρχειου σε pdf.</t>
    </r>
  </si>
  <si>
    <t>θέμα</t>
  </si>
  <si>
    <t>?</t>
  </si>
  <si>
    <t>βαθμός</t>
  </si>
  <si>
    <t>παρατηρήσεις</t>
  </si>
  <si>
    <t>εκπρόθεσμο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</si>
</sst>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Calibri"/>
    </font>
    <font>
      <b/>
      <sz val="11"/>
      <name val="Calibri"/>
    </font>
    <font>
      <b/>
      <sz val="11"/>
      <name val="Times New Roman"/>
      <family val="1"/>
      <charset val="161"/>
    </font>
    <font>
      <sz val="11"/>
      <name val="Times New Roman"/>
      <family val="1"/>
      <charset val="161"/>
    </font>
    <font>
      <u/>
      <sz val="11"/>
      <color theme="10"/>
      <name val="Calibri"/>
      <family val="2"/>
      <charset val="161"/>
    </font>
    <font>
      <sz val="9"/>
      <color indexed="81"/>
      <name val="Tahoma"/>
      <charset val="1"/>
    </font>
    <font>
      <b/>
      <sz val="9"/>
      <color indexed="81"/>
      <name val="Tahoma"/>
      <charset val="1"/>
    </font>
  </fonts>
  <fills count="2">
    <fill>
      <patternFill patternType="none"/>
    </fill>
    <fill>
      <patternFill patternType="gray125"/>
    </fill>
  </fills>
  <borders count="9">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1" fontId="0" fillId="0" borderId="0" xfId="0" applyNumberFormat="1"/>
    <xf numFmtId="0" fontId="3" fillId="0" borderId="0" xfId="0" applyFont="1" applyAlignment="1">
      <alignment vertical="center" wrapText="1"/>
    </xf>
    <xf numFmtId="0" fontId="3" fillId="0" borderId="0" xfId="0" applyFont="1" applyAlignment="1">
      <alignment horizontal="center" vertical="center" wrapText="1"/>
    </xf>
    <xf numFmtId="0" fontId="4" fillId="0" borderId="0" xfId="1" applyAlignment="1">
      <alignment horizontal="center" vertical="center" wrapText="1"/>
    </xf>
    <xf numFmtId="22" fontId="3" fillId="0" borderId="0" xfId="0" applyNumberFormat="1"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3" xfId="0" applyBorder="1"/>
    <xf numFmtId="0" fontId="3" fillId="0" borderId="4" xfId="0" applyFont="1" applyBorder="1" applyAlignment="1">
      <alignment vertical="center" wrapText="1"/>
    </xf>
    <xf numFmtId="0" fontId="0" fillId="0" borderId="5" xfId="0" applyBorder="1"/>
    <xf numFmtId="0" fontId="3" fillId="0" borderId="6" xfId="0" applyFont="1" applyBorder="1" applyAlignment="1">
      <alignment vertical="center" wrapText="1"/>
    </xf>
    <xf numFmtId="0" fontId="3" fillId="0" borderId="7" xfId="0" applyFont="1" applyBorder="1" applyAlignment="1">
      <alignment vertical="center" wrapText="1"/>
    </xf>
    <xf numFmtId="0" fontId="4" fillId="0" borderId="7" xfId="1" applyBorder="1" applyAlignment="1">
      <alignment horizontal="center" vertical="center" wrapText="1"/>
    </xf>
    <xf numFmtId="22" fontId="3" fillId="0" borderId="7"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0" fillId="0" borderId="8" xfId="0" applyBorder="1"/>
    <xf numFmtId="0" fontId="1" fillId="0" borderId="0" xfId="0" applyFont="1" applyAlignment="1">
      <alignment horizontal="center"/>
    </xf>
    <xf numFmtId="0" fontId="0" fillId="0" borderId="0" xfId="0" applyAlignment="1">
      <alignment horizont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5" xfId="0" applyFont="1" applyBorder="1" applyAlignment="1">
      <alignment vertical="center" wrapText="1"/>
    </xf>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hyperlink" Target="../AppData/Local/Temp/552d8972-ea98-4e06-b9cf-e4712ba39883_GEO179_work_48850.zip.883/work_48850/PAPADAKHS%20ANTONIOS%2023391058%20(geo23391058).pdf" TargetMode="External"/><Relationship Id="rId13" Type="http://schemas.openxmlformats.org/officeDocument/2006/relationships/hyperlink" Target="../AppData/Local/Temp/552d8972-ea98-4e06-b9cf-e4712ba39883_GEO179_work_48850.zip.883/work_48850/RIZOY%20ARISTOYLA%2021126961%20(geo21391071).pdf" TargetMode="External"/><Relationship Id="rId18" Type="http://schemas.openxmlformats.org/officeDocument/2006/relationships/hyperlink" Target="../AppData/Local/Temp/552d8972-ea98-4e06-b9cf-e4712ba39883_GEO179_work_48850.zip.883/work_48850/DRIMALA%20MYRTO%20jwa6zkr%20(geo23391025).pdf" TargetMode="External"/><Relationship Id="rId3" Type="http://schemas.openxmlformats.org/officeDocument/2006/relationships/hyperlink" Target="../AppData/Local/Temp/552d8972-ea98-4e06-b9cf-e4712ba39883_GEO179_work_48850.zip.883/work_48850/SEFERLH%20AGGELIKH%20177984850%20(geo23391005).pdf" TargetMode="External"/><Relationship Id="rId21" Type="http://schemas.openxmlformats.org/officeDocument/2006/relationships/hyperlink" Target="../AppData/Local/Temp/552d8972-ea98-4e06-b9cf-e4712ba39883_GEO179_work_48850.zip.883/work_48850/KARBELA%20ARIADNH%20391_2339165%20(geo23391065).pdf" TargetMode="External"/><Relationship Id="rId7" Type="http://schemas.openxmlformats.org/officeDocument/2006/relationships/hyperlink" Target="../AppData/Local/Temp/552d8972-ea98-4e06-b9cf-e4712ba39883_GEO179_work_48850.zip.883/work_48850/NIKOLAOY%20ALEXANDRA%20184027517%20(geo23391106).pdf" TargetMode="External"/><Relationship Id="rId12" Type="http://schemas.openxmlformats.org/officeDocument/2006/relationships/hyperlink" Target="../AppData/Local/Temp/552d8972-ea98-4e06-b9cf-e4712ba39883_GEO179_work_48850.zip.883/work_48850/ROYSSOS%20ARTEMIOS%2022391079%20(geo22391079).pdf" TargetMode="External"/><Relationship Id="rId17" Type="http://schemas.openxmlformats.org/officeDocument/2006/relationships/hyperlink" Target="../AppData/Local/Temp/552d8972-ea98-4e06-b9cf-e4712ba39883_GEO179_work_48850.zip.883/work_48850/SARLH%20ANNH%2021391075%20(geo21391075).zip" TargetMode="External"/><Relationship Id="rId25" Type="http://schemas.openxmlformats.org/officeDocument/2006/relationships/hyperlink" Target="../AppData/Local/Temp/552d8972-ea98-4e06-b9cf-e4712ba39883_GEO179_work_48850.zip.883/work_48850/PAPELHS%20NIKOLAOS%20DHMHTRIOS%2023391033%20(geo23391033).docx" TargetMode="External"/><Relationship Id="rId2" Type="http://schemas.openxmlformats.org/officeDocument/2006/relationships/hyperlink" Target="../AppData/Local/Temp/552d8972-ea98-4e06-b9cf-e4712ba39883_GEO179_work_48850.zip.883/work_48850/XRISTOPOYLOY%20ELENH%2023391074%20(geo23391074).pdf" TargetMode="External"/><Relationship Id="rId16" Type="http://schemas.openxmlformats.org/officeDocument/2006/relationships/hyperlink" Target="../AppData/Local/Temp/552d8972-ea98-4e06-b9cf-e4712ba39883_GEO179_work_48850.zip.883/work_48850/TSOYMAS%20ALEXANDROS%2023391076%20(geo23391076).pdf" TargetMode="External"/><Relationship Id="rId20" Type="http://schemas.openxmlformats.org/officeDocument/2006/relationships/hyperlink" Target="../AppData/Local/Temp/552d8972-ea98-4e06-b9cf-e4712ba39883_GEO179_work_48850.zip.883/work_48850/PETIMEZAS%20ANTONIOS%2023391038%20(geo23391038).pdf" TargetMode="External"/><Relationship Id="rId1" Type="http://schemas.openxmlformats.org/officeDocument/2006/relationships/hyperlink" Target="../AppData/Local/Temp/552d8972-ea98-4e06-b9cf-e4712ba39883_GEO179_work_48850.zip.883/work_48850/SOTHROPOYLOS%20ELEYThERIOS%2023391064%20(geo23391064).pdf" TargetMode="External"/><Relationship Id="rId6" Type="http://schemas.openxmlformats.org/officeDocument/2006/relationships/hyperlink" Target="../AppData/Local/Temp/552d8972-ea98-4e06-b9cf-e4712ba39883_GEO179_work_48850.zip.883/work_48850/KONSTANTAGGAS%20KONSTANTINOS%2020391041%20(geo20391041).pdf" TargetMode="External"/><Relationship Id="rId11" Type="http://schemas.openxmlformats.org/officeDocument/2006/relationships/hyperlink" Target="../AppData/Local/Temp/552d8972-ea98-4e06-b9cf-e4712ba39883_GEO179_work_48850.zip.883/work_48850/KARAGIANNH%20GEORGIA%20tg17011%20(tg17011).pdf" TargetMode="External"/><Relationship Id="rId24" Type="http://schemas.openxmlformats.org/officeDocument/2006/relationships/hyperlink" Target="../AppData/Local/Temp/552d8972-ea98-4e06-b9cf-e4712ba39883_GEO179_work_48850.zip.883/work_48850/PAPADAKHS%20GEORGIOS%2023391053%20(geo23391053).pdf" TargetMode="External"/><Relationship Id="rId5" Type="http://schemas.openxmlformats.org/officeDocument/2006/relationships/hyperlink" Target="../AppData/Local/Temp/552d8972-ea98-4e06-b9cf-e4712ba39883_GEO179_work_48850.zip.883/work_48850/PROGKAKHS%20GEORGIOS%2023391021%20(geo23391021).pdf" TargetMode="External"/><Relationship Id="rId15" Type="http://schemas.openxmlformats.org/officeDocument/2006/relationships/hyperlink" Target="../AppData/Local/Temp/552d8972-ea98-4e06-b9cf-e4712ba39883_GEO179_work_48850.zip.883/work_48850/XATZHKONSTANTH%20AGGELIKH%20PARASKEYH%2023391016%20(geo23391016).pdf" TargetMode="External"/><Relationship Id="rId23" Type="http://schemas.openxmlformats.org/officeDocument/2006/relationships/hyperlink" Target="../AppData/Local/Temp/552d8972-ea98-4e06-b9cf-e4712ba39883_GEO179_work_48850.zip.883/work_48850/PATEROY%20FILOThEH%2023391115%20(geo23391115).pdf" TargetMode="External"/><Relationship Id="rId10" Type="http://schemas.openxmlformats.org/officeDocument/2006/relationships/hyperlink" Target="../AppData/Local/Temp/552d8972-ea98-4e06-b9cf-e4712ba39883_GEO179_work_48850.zip.883/work_48850/TSITOS%20XRHSTOS%20geo21391088%20(geo21391088).pdf" TargetMode="External"/><Relationship Id="rId19" Type="http://schemas.openxmlformats.org/officeDocument/2006/relationships/hyperlink" Target="../AppData/Local/Temp/552d8972-ea98-4e06-b9cf-e4712ba39883_GEO179_work_48850.zip.883/work_48850/PAPPA%20SOTHRIA%2022391070%20(geo22391070).pdf" TargetMode="External"/><Relationship Id="rId4" Type="http://schemas.openxmlformats.org/officeDocument/2006/relationships/hyperlink" Target="../AppData/Local/Temp/552d8972-ea98-4e06-b9cf-e4712ba39883_GEO179_work_48850.zip.883/work_48850/SKARTSO%20AGGELOS%2023391114%20(geo23391114).pdf" TargetMode="External"/><Relationship Id="rId9" Type="http://schemas.openxmlformats.org/officeDocument/2006/relationships/hyperlink" Target="../AppData/Local/Temp/552d8972-ea98-4e06-b9cf-e4712ba39883_GEO179_work_48850.zip.883/work_48850/KOILAKOS%20DHMHTRIOS%20391_21391034%20(geo21391034).pdf" TargetMode="External"/><Relationship Id="rId14" Type="http://schemas.openxmlformats.org/officeDocument/2006/relationships/hyperlink" Target="../AppData/Local/Temp/552d8972-ea98-4e06-b9cf-e4712ba39883_GEO179_work_48850.zip.883/work_48850/PAGIDAS%20ThEMISTOKLHS%2020391061%20(geo20391061).pdf" TargetMode="External"/><Relationship Id="rId22" Type="http://schemas.openxmlformats.org/officeDocument/2006/relationships/hyperlink" Target="../AppData/Local/Temp/552d8972-ea98-4e06-b9cf-e4712ba39883_GEO179_work_48850.zip.883/work_48850/KOTSIRA%20MARIA-IOANNA%20geo22391045%20(geo22391045).zi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1"/>
  <sheetViews>
    <sheetView tabSelected="1" zoomScale="130" zoomScaleNormal="130" workbookViewId="0">
      <pane ySplit="1" topLeftCell="A152" activePane="bottomLeft" state="frozen"/>
      <selection pane="bottomLeft" activeCell="L144" sqref="L144"/>
    </sheetView>
  </sheetViews>
  <sheetFormatPr defaultRowHeight="14.35" x14ac:dyDescent="0.5"/>
  <cols>
    <col min="1" max="1" width="19.46875" customWidth="1"/>
    <col min="2" max="2" width="42.87890625" customWidth="1"/>
    <col min="3" max="3" width="26" hidden="1" customWidth="1"/>
    <col min="4" max="4" width="50.703125" hidden="1" customWidth="1"/>
    <col min="5" max="5" width="40.29296875" hidden="1" customWidth="1"/>
    <col min="6" max="6" width="26" hidden="1" customWidth="1"/>
    <col min="7" max="7" width="13" hidden="1" customWidth="1"/>
    <col min="8" max="8" width="0" hidden="1" customWidth="1"/>
    <col min="9" max="9" width="8.9375" style="18"/>
    <col min="10" max="10" width="8.9375" style="18" hidden="1" customWidth="1"/>
    <col min="11" max="12" width="8.9375" style="18"/>
    <col min="13" max="13" width="12.9375" customWidth="1"/>
  </cols>
  <sheetData>
    <row r="1" spans="1:13" s="18" customFormat="1" x14ac:dyDescent="0.5">
      <c r="A1" s="17" t="s">
        <v>0</v>
      </c>
      <c r="B1" s="17" t="s">
        <v>1</v>
      </c>
      <c r="C1" s="17" t="s">
        <v>2</v>
      </c>
      <c r="D1" s="17" t="s">
        <v>3</v>
      </c>
      <c r="E1" s="17" t="s">
        <v>4</v>
      </c>
      <c r="F1" s="17" t="s">
        <v>5</v>
      </c>
      <c r="G1" s="17" t="s">
        <v>6</v>
      </c>
      <c r="H1" s="17" t="s">
        <v>329</v>
      </c>
      <c r="I1" s="17" t="s">
        <v>330</v>
      </c>
      <c r="K1" s="17" t="s">
        <v>368</v>
      </c>
      <c r="L1" s="18" t="s">
        <v>370</v>
      </c>
      <c r="M1" s="18" t="s">
        <v>371</v>
      </c>
    </row>
    <row r="2" spans="1:13" x14ac:dyDescent="0.5">
      <c r="A2" s="1">
        <v>19391107</v>
      </c>
      <c r="B2" t="s">
        <v>7</v>
      </c>
      <c r="C2" t="s">
        <v>8</v>
      </c>
      <c r="D2" t="s">
        <v>9</v>
      </c>
      <c r="E2" t="s">
        <v>10</v>
      </c>
      <c r="F2" t="s">
        <v>11</v>
      </c>
      <c r="J2" s="18">
        <f>IF(ISBLANK(I2),0,1)</f>
        <v>0</v>
      </c>
    </row>
    <row r="3" spans="1:13" x14ac:dyDescent="0.5">
      <c r="A3" s="1">
        <v>19391059</v>
      </c>
      <c r="B3" t="s">
        <v>12</v>
      </c>
      <c r="C3" t="s">
        <v>13</v>
      </c>
      <c r="D3" t="s">
        <v>14</v>
      </c>
      <c r="E3" t="s">
        <v>10</v>
      </c>
      <c r="F3" t="s">
        <v>11</v>
      </c>
      <c r="J3" s="18">
        <f t="shared" ref="J3:J66" si="0">IF(ISBLANK(I3),0,1)</f>
        <v>0</v>
      </c>
    </row>
    <row r="4" spans="1:13" x14ac:dyDescent="0.5">
      <c r="A4" s="1">
        <v>23391103</v>
      </c>
      <c r="B4" t="s">
        <v>15</v>
      </c>
      <c r="C4" t="s">
        <v>16</v>
      </c>
      <c r="D4" t="s">
        <v>9</v>
      </c>
      <c r="E4" t="s">
        <v>10</v>
      </c>
      <c r="F4" t="s">
        <v>11</v>
      </c>
      <c r="I4" s="18">
        <v>0.5</v>
      </c>
      <c r="J4" s="18">
        <f t="shared" si="0"/>
        <v>1</v>
      </c>
      <c r="L4" s="18">
        <v>0.5</v>
      </c>
    </row>
    <row r="5" spans="1:13" x14ac:dyDescent="0.5">
      <c r="A5" s="1">
        <v>19391061</v>
      </c>
      <c r="B5" t="s">
        <v>17</v>
      </c>
      <c r="C5" t="s">
        <v>18</v>
      </c>
      <c r="D5" t="s">
        <v>9</v>
      </c>
      <c r="E5" t="s">
        <v>10</v>
      </c>
      <c r="F5" t="s">
        <v>11</v>
      </c>
      <c r="J5" s="18">
        <f t="shared" si="0"/>
        <v>0</v>
      </c>
    </row>
    <row r="6" spans="1:13" x14ac:dyDescent="0.5">
      <c r="A6" s="1">
        <v>20391109</v>
      </c>
      <c r="B6" t="s">
        <v>19</v>
      </c>
      <c r="C6" t="s">
        <v>20</v>
      </c>
      <c r="D6" t="s">
        <v>9</v>
      </c>
      <c r="E6" t="s">
        <v>10</v>
      </c>
      <c r="F6" t="s">
        <v>11</v>
      </c>
      <c r="J6" s="18">
        <f t="shared" si="0"/>
        <v>0</v>
      </c>
    </row>
    <row r="7" spans="1:13" x14ac:dyDescent="0.5">
      <c r="A7" s="1">
        <v>23391037</v>
      </c>
      <c r="B7" t="s">
        <v>21</v>
      </c>
      <c r="C7" t="s">
        <v>22</v>
      </c>
      <c r="D7" t="s">
        <v>9</v>
      </c>
      <c r="E7" t="s">
        <v>10</v>
      </c>
      <c r="F7" t="s">
        <v>11</v>
      </c>
      <c r="J7" s="18">
        <f t="shared" si="0"/>
        <v>0</v>
      </c>
    </row>
    <row r="8" spans="1:13" x14ac:dyDescent="0.5">
      <c r="A8" s="1">
        <v>21391002</v>
      </c>
      <c r="B8" t="s">
        <v>23</v>
      </c>
      <c r="C8" t="s">
        <v>24</v>
      </c>
      <c r="D8" t="s">
        <v>9</v>
      </c>
      <c r="E8" t="s">
        <v>10</v>
      </c>
      <c r="F8" t="s">
        <v>11</v>
      </c>
      <c r="J8" s="18">
        <f t="shared" si="0"/>
        <v>0</v>
      </c>
    </row>
    <row r="9" spans="1:13" x14ac:dyDescent="0.5">
      <c r="A9" s="1">
        <v>509170900227</v>
      </c>
      <c r="B9" t="s">
        <v>25</v>
      </c>
      <c r="C9" t="s">
        <v>26</v>
      </c>
      <c r="D9" t="s">
        <v>9</v>
      </c>
      <c r="E9" t="s">
        <v>10</v>
      </c>
      <c r="F9" t="s">
        <v>11</v>
      </c>
      <c r="J9" s="18">
        <f t="shared" si="0"/>
        <v>0</v>
      </c>
    </row>
    <row r="10" spans="1:13" x14ac:dyDescent="0.5">
      <c r="A10" s="1">
        <v>21391003</v>
      </c>
      <c r="B10" t="s">
        <v>27</v>
      </c>
      <c r="C10" t="s">
        <v>28</v>
      </c>
      <c r="D10" t="s">
        <v>9</v>
      </c>
      <c r="E10" t="s">
        <v>10</v>
      </c>
      <c r="F10" t="s">
        <v>11</v>
      </c>
      <c r="J10" s="18">
        <f t="shared" si="0"/>
        <v>0</v>
      </c>
    </row>
    <row r="11" spans="1:13" x14ac:dyDescent="0.5">
      <c r="A11" s="1">
        <v>509130060227</v>
      </c>
      <c r="B11" t="s">
        <v>29</v>
      </c>
      <c r="C11" t="s">
        <v>30</v>
      </c>
      <c r="D11" t="s">
        <v>9</v>
      </c>
      <c r="E11" t="s">
        <v>10</v>
      </c>
      <c r="F11" t="s">
        <v>11</v>
      </c>
      <c r="J11" s="18">
        <f t="shared" si="0"/>
        <v>0</v>
      </c>
    </row>
    <row r="12" spans="1:13" x14ac:dyDescent="0.5">
      <c r="A12" s="1">
        <v>23391046</v>
      </c>
      <c r="B12" t="s">
        <v>31</v>
      </c>
      <c r="C12" t="s">
        <v>32</v>
      </c>
      <c r="D12" t="s">
        <v>9</v>
      </c>
      <c r="E12" t="s">
        <v>10</v>
      </c>
      <c r="F12" t="s">
        <v>11</v>
      </c>
      <c r="J12" s="18">
        <f t="shared" si="0"/>
        <v>0</v>
      </c>
    </row>
    <row r="13" spans="1:13" x14ac:dyDescent="0.5">
      <c r="A13" s="1">
        <v>22391010</v>
      </c>
      <c r="B13" t="s">
        <v>33</v>
      </c>
      <c r="C13" t="s">
        <v>34</v>
      </c>
      <c r="D13" t="s">
        <v>9</v>
      </c>
      <c r="E13" t="s">
        <v>10</v>
      </c>
      <c r="F13" t="s">
        <v>11</v>
      </c>
      <c r="J13" s="18">
        <f t="shared" si="0"/>
        <v>0</v>
      </c>
    </row>
    <row r="14" spans="1:13" x14ac:dyDescent="0.5">
      <c r="A14" s="1">
        <v>23391006</v>
      </c>
      <c r="B14" t="s">
        <v>35</v>
      </c>
      <c r="C14" t="s">
        <v>36</v>
      </c>
      <c r="D14" t="s">
        <v>9</v>
      </c>
      <c r="E14" t="s">
        <v>10</v>
      </c>
      <c r="F14" t="s">
        <v>11</v>
      </c>
      <c r="I14" s="18">
        <v>5.5</v>
      </c>
      <c r="J14" s="18">
        <f t="shared" si="0"/>
        <v>1</v>
      </c>
      <c r="K14" s="18">
        <v>5.5</v>
      </c>
      <c r="L14" s="18">
        <f>(I14+K14)/2</f>
        <v>5.5</v>
      </c>
      <c r="M14" t="s">
        <v>372</v>
      </c>
    </row>
    <row r="15" spans="1:13" x14ac:dyDescent="0.5">
      <c r="A15" s="1">
        <v>23391024</v>
      </c>
      <c r="B15" t="s">
        <v>37</v>
      </c>
      <c r="C15" t="s">
        <v>38</v>
      </c>
      <c r="D15" t="s">
        <v>9</v>
      </c>
      <c r="E15" t="s">
        <v>10</v>
      </c>
      <c r="F15" t="s">
        <v>11</v>
      </c>
      <c r="J15" s="18">
        <f t="shared" si="0"/>
        <v>0</v>
      </c>
    </row>
    <row r="16" spans="1:13" x14ac:dyDescent="0.5">
      <c r="A16" s="1">
        <v>23391015</v>
      </c>
      <c r="B16" t="s">
        <v>39</v>
      </c>
      <c r="C16" t="s">
        <v>40</v>
      </c>
      <c r="D16" t="s">
        <v>9</v>
      </c>
      <c r="E16" t="s">
        <v>10</v>
      </c>
      <c r="F16" t="s">
        <v>11</v>
      </c>
      <c r="J16" s="18">
        <f t="shared" si="0"/>
        <v>0</v>
      </c>
    </row>
    <row r="17" spans="1:12" x14ac:dyDescent="0.5">
      <c r="A17" s="1">
        <v>21391015</v>
      </c>
      <c r="B17" t="s">
        <v>41</v>
      </c>
      <c r="C17" t="s">
        <v>42</v>
      </c>
      <c r="D17" t="s">
        <v>9</v>
      </c>
      <c r="E17" t="s">
        <v>10</v>
      </c>
      <c r="F17" t="s">
        <v>11</v>
      </c>
      <c r="J17" s="18">
        <f t="shared" si="0"/>
        <v>0</v>
      </c>
    </row>
    <row r="18" spans="1:12" x14ac:dyDescent="0.5">
      <c r="A18" s="1">
        <v>20391011</v>
      </c>
      <c r="B18" t="s">
        <v>43</v>
      </c>
      <c r="C18" t="s">
        <v>44</v>
      </c>
      <c r="D18" t="s">
        <v>9</v>
      </c>
      <c r="E18" t="s">
        <v>10</v>
      </c>
      <c r="F18" t="s">
        <v>11</v>
      </c>
      <c r="J18" s="18">
        <f t="shared" si="0"/>
        <v>0</v>
      </c>
    </row>
    <row r="19" spans="1:12" x14ac:dyDescent="0.5">
      <c r="A19" s="1">
        <v>509160090227</v>
      </c>
      <c r="B19" t="s">
        <v>45</v>
      </c>
      <c r="C19" t="s">
        <v>46</v>
      </c>
      <c r="D19" t="s">
        <v>9</v>
      </c>
      <c r="E19" t="s">
        <v>10</v>
      </c>
      <c r="F19" t="s">
        <v>11</v>
      </c>
      <c r="J19" s="18">
        <f t="shared" si="0"/>
        <v>0</v>
      </c>
    </row>
    <row r="20" spans="1:12" x14ac:dyDescent="0.5">
      <c r="A20" s="1">
        <v>509130830227</v>
      </c>
      <c r="B20" t="s">
        <v>47</v>
      </c>
      <c r="C20" t="s">
        <v>48</v>
      </c>
      <c r="D20" t="s">
        <v>9</v>
      </c>
      <c r="E20" t="s">
        <v>10</v>
      </c>
      <c r="F20" t="s">
        <v>11</v>
      </c>
      <c r="J20" s="18">
        <f t="shared" si="0"/>
        <v>0</v>
      </c>
    </row>
    <row r="21" spans="1:12" x14ac:dyDescent="0.5">
      <c r="A21" s="1">
        <v>509150080227</v>
      </c>
      <c r="B21" t="s">
        <v>49</v>
      </c>
      <c r="C21" t="s">
        <v>50</v>
      </c>
      <c r="D21" t="s">
        <v>9</v>
      </c>
      <c r="E21" t="s">
        <v>10</v>
      </c>
      <c r="F21" t="s">
        <v>11</v>
      </c>
      <c r="J21" s="18">
        <f t="shared" si="0"/>
        <v>0</v>
      </c>
    </row>
    <row r="22" spans="1:12" x14ac:dyDescent="0.5">
      <c r="A22" s="1">
        <v>23391060</v>
      </c>
      <c r="B22" t="s">
        <v>51</v>
      </c>
      <c r="C22" t="s">
        <v>52</v>
      </c>
      <c r="D22" t="s">
        <v>9</v>
      </c>
      <c r="E22" t="s">
        <v>10</v>
      </c>
      <c r="F22" t="s">
        <v>11</v>
      </c>
      <c r="I22" s="18">
        <v>3</v>
      </c>
      <c r="J22" s="18">
        <f t="shared" si="0"/>
        <v>1</v>
      </c>
      <c r="L22" s="18">
        <v>3</v>
      </c>
    </row>
    <row r="23" spans="1:12" x14ac:dyDescent="0.5">
      <c r="A23" s="1">
        <v>23391027</v>
      </c>
      <c r="B23" t="s">
        <v>53</v>
      </c>
      <c r="C23" t="s">
        <v>54</v>
      </c>
      <c r="D23" t="s">
        <v>9</v>
      </c>
      <c r="E23" t="s">
        <v>10</v>
      </c>
      <c r="F23" t="s">
        <v>11</v>
      </c>
      <c r="I23" s="18">
        <v>5.5</v>
      </c>
      <c r="J23" s="18">
        <f t="shared" si="0"/>
        <v>1</v>
      </c>
      <c r="K23" s="18">
        <v>7.5</v>
      </c>
      <c r="L23" s="18">
        <f>(I23+K23)/2</f>
        <v>6.5</v>
      </c>
    </row>
    <row r="24" spans="1:12" x14ac:dyDescent="0.5">
      <c r="A24" s="1">
        <v>20391105</v>
      </c>
      <c r="B24" t="s">
        <v>55</v>
      </c>
      <c r="C24" t="s">
        <v>56</v>
      </c>
      <c r="D24" t="s">
        <v>9</v>
      </c>
      <c r="E24" t="s">
        <v>10</v>
      </c>
      <c r="F24" t="s">
        <v>11</v>
      </c>
      <c r="I24" s="18">
        <v>1</v>
      </c>
      <c r="J24" s="18">
        <f t="shared" si="0"/>
        <v>1</v>
      </c>
      <c r="L24" s="18">
        <v>1</v>
      </c>
    </row>
    <row r="25" spans="1:12" x14ac:dyDescent="0.5">
      <c r="A25" s="1">
        <v>22391017</v>
      </c>
      <c r="B25" t="s">
        <v>57</v>
      </c>
      <c r="C25" t="s">
        <v>58</v>
      </c>
      <c r="D25" t="s">
        <v>9</v>
      </c>
      <c r="E25" t="s">
        <v>10</v>
      </c>
      <c r="F25" t="s">
        <v>11</v>
      </c>
      <c r="J25" s="18">
        <f t="shared" si="0"/>
        <v>0</v>
      </c>
    </row>
    <row r="26" spans="1:12" x14ac:dyDescent="0.5">
      <c r="A26" s="1">
        <v>19391047</v>
      </c>
      <c r="B26" t="s">
        <v>59</v>
      </c>
      <c r="C26" t="s">
        <v>60</v>
      </c>
      <c r="D26" t="s">
        <v>9</v>
      </c>
      <c r="E26" t="s">
        <v>10</v>
      </c>
      <c r="F26" t="s">
        <v>11</v>
      </c>
      <c r="J26" s="18">
        <f t="shared" si="0"/>
        <v>0</v>
      </c>
    </row>
    <row r="27" spans="1:12" x14ac:dyDescent="0.5">
      <c r="A27" s="1">
        <v>20391021</v>
      </c>
      <c r="B27" t="s">
        <v>61</v>
      </c>
      <c r="C27" t="s">
        <v>62</v>
      </c>
      <c r="D27" t="s">
        <v>9</v>
      </c>
      <c r="E27" t="s">
        <v>10</v>
      </c>
      <c r="F27" t="s">
        <v>11</v>
      </c>
      <c r="J27" s="18">
        <f t="shared" si="0"/>
        <v>0</v>
      </c>
    </row>
    <row r="28" spans="1:12" x14ac:dyDescent="0.5">
      <c r="A28" s="1">
        <v>23391025</v>
      </c>
      <c r="B28" t="s">
        <v>63</v>
      </c>
      <c r="C28" t="s">
        <v>64</v>
      </c>
      <c r="D28" t="s">
        <v>9</v>
      </c>
      <c r="E28" t="s">
        <v>10</v>
      </c>
      <c r="F28" t="s">
        <v>11</v>
      </c>
      <c r="I28" s="18">
        <v>2</v>
      </c>
      <c r="J28" s="18">
        <f t="shared" si="0"/>
        <v>1</v>
      </c>
      <c r="K28" s="18">
        <f>K155</f>
        <v>5</v>
      </c>
      <c r="L28" s="18">
        <v>2</v>
      </c>
    </row>
    <row r="29" spans="1:12" x14ac:dyDescent="0.5">
      <c r="A29" s="1">
        <v>21391019</v>
      </c>
      <c r="B29" t="s">
        <v>65</v>
      </c>
      <c r="C29" t="s">
        <v>66</v>
      </c>
      <c r="D29" t="s">
        <v>9</v>
      </c>
      <c r="E29" t="s">
        <v>10</v>
      </c>
      <c r="F29" t="s">
        <v>11</v>
      </c>
      <c r="I29" s="18">
        <v>5</v>
      </c>
      <c r="J29" s="18">
        <f t="shared" si="0"/>
        <v>1</v>
      </c>
      <c r="K29" s="18">
        <v>5</v>
      </c>
      <c r="L29" s="18">
        <f>(I29+K29)/2</f>
        <v>5</v>
      </c>
    </row>
    <row r="30" spans="1:12" x14ac:dyDescent="0.5">
      <c r="A30" s="1">
        <v>23391072</v>
      </c>
      <c r="B30" t="s">
        <v>67</v>
      </c>
      <c r="C30" t="s">
        <v>68</v>
      </c>
      <c r="D30" t="s">
        <v>9</v>
      </c>
      <c r="E30" t="s">
        <v>10</v>
      </c>
      <c r="F30" t="s">
        <v>11</v>
      </c>
      <c r="J30" s="18">
        <f t="shared" si="0"/>
        <v>0</v>
      </c>
    </row>
    <row r="31" spans="1:12" x14ac:dyDescent="0.5">
      <c r="A31" s="1">
        <v>23391035</v>
      </c>
      <c r="B31" t="s">
        <v>69</v>
      </c>
      <c r="C31" t="s">
        <v>70</v>
      </c>
      <c r="D31" t="s">
        <v>9</v>
      </c>
      <c r="E31" t="s">
        <v>10</v>
      </c>
      <c r="F31" t="s">
        <v>11</v>
      </c>
      <c r="J31" s="18">
        <f t="shared" si="0"/>
        <v>0</v>
      </c>
      <c r="K31" s="18">
        <v>3</v>
      </c>
      <c r="L31" s="18">
        <v>3</v>
      </c>
    </row>
    <row r="32" spans="1:12" x14ac:dyDescent="0.5">
      <c r="A32" s="1">
        <v>19391067</v>
      </c>
      <c r="B32" t="s">
        <v>71</v>
      </c>
      <c r="C32" t="s">
        <v>72</v>
      </c>
      <c r="D32" t="s">
        <v>9</v>
      </c>
      <c r="E32" t="s">
        <v>10</v>
      </c>
      <c r="F32" t="s">
        <v>11</v>
      </c>
      <c r="J32" s="18">
        <f t="shared" si="0"/>
        <v>0</v>
      </c>
    </row>
    <row r="33" spans="1:12" x14ac:dyDescent="0.5">
      <c r="A33" s="1">
        <v>19391068</v>
      </c>
      <c r="B33" t="s">
        <v>73</v>
      </c>
      <c r="C33" t="s">
        <v>74</v>
      </c>
      <c r="D33" t="s">
        <v>14</v>
      </c>
      <c r="E33" t="s">
        <v>10</v>
      </c>
      <c r="F33" t="s">
        <v>11</v>
      </c>
      <c r="J33" s="18">
        <f t="shared" si="0"/>
        <v>0</v>
      </c>
    </row>
    <row r="34" spans="1:12" x14ac:dyDescent="0.5">
      <c r="A34" s="1">
        <v>21391024</v>
      </c>
      <c r="B34" t="s">
        <v>75</v>
      </c>
      <c r="C34" t="s">
        <v>76</v>
      </c>
      <c r="D34" t="s">
        <v>9</v>
      </c>
      <c r="E34" t="s">
        <v>10</v>
      </c>
      <c r="F34" t="s">
        <v>11</v>
      </c>
      <c r="J34" s="18">
        <f t="shared" si="0"/>
        <v>0</v>
      </c>
    </row>
    <row r="35" spans="1:12" x14ac:dyDescent="0.5">
      <c r="A35" s="1">
        <v>23391097</v>
      </c>
      <c r="B35" t="s">
        <v>77</v>
      </c>
      <c r="C35" t="s">
        <v>78</v>
      </c>
      <c r="D35" t="s">
        <v>9</v>
      </c>
      <c r="E35" t="s">
        <v>10</v>
      </c>
      <c r="F35" t="s">
        <v>11</v>
      </c>
      <c r="J35" s="18">
        <f t="shared" si="0"/>
        <v>0</v>
      </c>
    </row>
    <row r="36" spans="1:12" x14ac:dyDescent="0.5">
      <c r="A36" s="1">
        <v>23391116</v>
      </c>
      <c r="B36" t="s">
        <v>79</v>
      </c>
      <c r="C36" t="s">
        <v>80</v>
      </c>
      <c r="D36" t="s">
        <v>9</v>
      </c>
      <c r="E36" t="s">
        <v>10</v>
      </c>
      <c r="F36" t="s">
        <v>11</v>
      </c>
      <c r="J36" s="18">
        <f t="shared" si="0"/>
        <v>0</v>
      </c>
    </row>
    <row r="37" spans="1:12" x14ac:dyDescent="0.5">
      <c r="A37" s="1">
        <v>21391026</v>
      </c>
      <c r="B37" t="s">
        <v>81</v>
      </c>
      <c r="C37" t="s">
        <v>82</v>
      </c>
      <c r="D37" t="s">
        <v>9</v>
      </c>
      <c r="E37" t="s">
        <v>10</v>
      </c>
      <c r="F37" t="s">
        <v>11</v>
      </c>
      <c r="J37" s="18">
        <f t="shared" si="0"/>
        <v>0</v>
      </c>
    </row>
    <row r="38" spans="1:12" x14ac:dyDescent="0.5">
      <c r="A38" s="1">
        <v>22391034</v>
      </c>
      <c r="B38" t="s">
        <v>83</v>
      </c>
      <c r="C38" t="s">
        <v>84</v>
      </c>
      <c r="D38" t="s">
        <v>9</v>
      </c>
      <c r="E38" t="s">
        <v>10</v>
      </c>
      <c r="F38" t="s">
        <v>11</v>
      </c>
      <c r="J38" s="18">
        <f t="shared" si="0"/>
        <v>0</v>
      </c>
    </row>
    <row r="39" spans="1:12" x14ac:dyDescent="0.5">
      <c r="A39" s="1">
        <v>23391047</v>
      </c>
      <c r="B39" t="s">
        <v>85</v>
      </c>
      <c r="C39" t="s">
        <v>86</v>
      </c>
      <c r="D39" t="s">
        <v>9</v>
      </c>
      <c r="E39" t="s">
        <v>10</v>
      </c>
      <c r="F39" t="s">
        <v>11</v>
      </c>
      <c r="I39" s="18">
        <v>2.5</v>
      </c>
      <c r="J39" s="18">
        <f t="shared" si="0"/>
        <v>1</v>
      </c>
      <c r="L39" s="18">
        <v>2.5</v>
      </c>
    </row>
    <row r="40" spans="1:12" x14ac:dyDescent="0.5">
      <c r="A40" s="1">
        <v>509170110227</v>
      </c>
      <c r="B40" t="s">
        <v>87</v>
      </c>
      <c r="C40" t="s">
        <v>88</v>
      </c>
      <c r="D40" t="s">
        <v>9</v>
      </c>
      <c r="E40" t="s">
        <v>10</v>
      </c>
      <c r="F40" t="s">
        <v>11</v>
      </c>
      <c r="I40" s="18">
        <v>6</v>
      </c>
      <c r="J40" s="18">
        <f t="shared" si="0"/>
        <v>1</v>
      </c>
      <c r="K40" s="18">
        <v>2</v>
      </c>
      <c r="L40" s="18">
        <v>2</v>
      </c>
    </row>
    <row r="41" spans="1:12" x14ac:dyDescent="0.5">
      <c r="A41" s="1">
        <v>23391065</v>
      </c>
      <c r="B41" t="s">
        <v>89</v>
      </c>
      <c r="C41" t="s">
        <v>90</v>
      </c>
      <c r="D41" t="s">
        <v>9</v>
      </c>
      <c r="E41" t="s">
        <v>10</v>
      </c>
      <c r="F41" t="s">
        <v>11</v>
      </c>
      <c r="I41" s="18" t="s">
        <v>369</v>
      </c>
      <c r="J41" s="18">
        <f t="shared" si="0"/>
        <v>1</v>
      </c>
      <c r="K41" s="18">
        <v>6</v>
      </c>
    </row>
    <row r="42" spans="1:12" x14ac:dyDescent="0.5">
      <c r="A42" s="1">
        <v>22391037</v>
      </c>
      <c r="B42" t="s">
        <v>91</v>
      </c>
      <c r="C42" t="s">
        <v>92</v>
      </c>
      <c r="D42" t="s">
        <v>9</v>
      </c>
      <c r="E42" t="s">
        <v>10</v>
      </c>
      <c r="F42" t="s">
        <v>11</v>
      </c>
      <c r="I42" s="18">
        <v>5</v>
      </c>
      <c r="J42" s="18">
        <f t="shared" si="0"/>
        <v>1</v>
      </c>
      <c r="K42" s="18">
        <v>6</v>
      </c>
      <c r="L42" s="18">
        <f>(I42+K42)/2</f>
        <v>5.5</v>
      </c>
    </row>
    <row r="43" spans="1:12" x14ac:dyDescent="0.5">
      <c r="A43" s="1">
        <v>23391011</v>
      </c>
      <c r="B43" t="s">
        <v>93</v>
      </c>
      <c r="C43" t="s">
        <v>94</v>
      </c>
      <c r="D43" t="s">
        <v>9</v>
      </c>
      <c r="E43" t="s">
        <v>10</v>
      </c>
      <c r="F43" t="s">
        <v>11</v>
      </c>
      <c r="J43" s="18">
        <f t="shared" si="0"/>
        <v>0</v>
      </c>
    </row>
    <row r="44" spans="1:12" x14ac:dyDescent="0.5">
      <c r="A44" s="1">
        <v>23391026</v>
      </c>
      <c r="B44" t="s">
        <v>95</v>
      </c>
      <c r="C44" t="s">
        <v>96</v>
      </c>
      <c r="D44" t="s">
        <v>9</v>
      </c>
      <c r="E44" t="s">
        <v>10</v>
      </c>
      <c r="F44" t="s">
        <v>11</v>
      </c>
      <c r="I44" s="18">
        <v>2</v>
      </c>
      <c r="J44" s="18">
        <f t="shared" si="0"/>
        <v>1</v>
      </c>
      <c r="K44" s="18">
        <v>5</v>
      </c>
      <c r="L44" s="18">
        <v>2</v>
      </c>
    </row>
    <row r="45" spans="1:12" x14ac:dyDescent="0.5">
      <c r="A45" s="1">
        <v>21391031</v>
      </c>
      <c r="B45" t="s">
        <v>97</v>
      </c>
      <c r="C45" t="s">
        <v>98</v>
      </c>
      <c r="D45" t="s">
        <v>9</v>
      </c>
      <c r="E45" t="s">
        <v>10</v>
      </c>
      <c r="F45" t="s">
        <v>11</v>
      </c>
      <c r="I45" s="18">
        <v>1</v>
      </c>
      <c r="J45" s="18">
        <f t="shared" si="0"/>
        <v>1</v>
      </c>
      <c r="L45" s="18">
        <v>1</v>
      </c>
    </row>
    <row r="46" spans="1:12" x14ac:dyDescent="0.5">
      <c r="A46" s="1">
        <v>23391009</v>
      </c>
      <c r="B46" t="s">
        <v>99</v>
      </c>
      <c r="C46" t="s">
        <v>100</v>
      </c>
      <c r="D46" t="s">
        <v>9</v>
      </c>
      <c r="E46" t="s">
        <v>10</v>
      </c>
      <c r="F46" t="s">
        <v>11</v>
      </c>
      <c r="J46" s="18">
        <f t="shared" si="0"/>
        <v>0</v>
      </c>
    </row>
    <row r="47" spans="1:12" x14ac:dyDescent="0.5">
      <c r="A47" s="1">
        <v>18391044</v>
      </c>
      <c r="B47" t="s">
        <v>101</v>
      </c>
      <c r="C47" t="s">
        <v>102</v>
      </c>
      <c r="D47" t="s">
        <v>9</v>
      </c>
      <c r="E47" t="s">
        <v>10</v>
      </c>
      <c r="F47" t="s">
        <v>11</v>
      </c>
      <c r="J47" s="18">
        <f t="shared" si="0"/>
        <v>0</v>
      </c>
    </row>
    <row r="48" spans="1:12" x14ac:dyDescent="0.5">
      <c r="A48" s="1">
        <v>20391032</v>
      </c>
      <c r="B48" t="s">
        <v>103</v>
      </c>
      <c r="C48" t="s">
        <v>104</v>
      </c>
      <c r="D48" t="s">
        <v>9</v>
      </c>
      <c r="E48" t="s">
        <v>10</v>
      </c>
      <c r="F48" t="s">
        <v>11</v>
      </c>
      <c r="J48" s="18">
        <f t="shared" si="0"/>
        <v>0</v>
      </c>
    </row>
    <row r="49" spans="1:12" x14ac:dyDescent="0.5">
      <c r="A49" s="1">
        <v>21391034</v>
      </c>
      <c r="B49" t="s">
        <v>105</v>
      </c>
      <c r="C49" t="s">
        <v>106</v>
      </c>
      <c r="D49" t="s">
        <v>9</v>
      </c>
      <c r="E49" t="s">
        <v>10</v>
      </c>
      <c r="F49" t="s">
        <v>11</v>
      </c>
      <c r="J49" s="18">
        <f t="shared" si="0"/>
        <v>0</v>
      </c>
      <c r="K49" s="18">
        <v>2</v>
      </c>
      <c r="L49" s="18">
        <v>2</v>
      </c>
    </row>
    <row r="50" spans="1:12" x14ac:dyDescent="0.5">
      <c r="A50" s="1">
        <v>21391035</v>
      </c>
      <c r="B50" t="s">
        <v>107</v>
      </c>
      <c r="C50" t="s">
        <v>108</v>
      </c>
      <c r="D50" t="s">
        <v>9</v>
      </c>
      <c r="E50" t="s">
        <v>10</v>
      </c>
      <c r="F50" t="s">
        <v>11</v>
      </c>
      <c r="J50" s="18">
        <f t="shared" si="0"/>
        <v>0</v>
      </c>
    </row>
    <row r="51" spans="1:12" x14ac:dyDescent="0.5">
      <c r="A51" s="1">
        <v>22391041</v>
      </c>
      <c r="B51" t="s">
        <v>109</v>
      </c>
      <c r="C51" t="s">
        <v>110</v>
      </c>
      <c r="D51" t="s">
        <v>9</v>
      </c>
      <c r="E51" t="s">
        <v>10</v>
      </c>
      <c r="F51" t="s">
        <v>11</v>
      </c>
      <c r="J51" s="18">
        <f t="shared" si="0"/>
        <v>0</v>
      </c>
    </row>
    <row r="52" spans="1:12" x14ac:dyDescent="0.5">
      <c r="A52" s="1">
        <v>509050250227</v>
      </c>
      <c r="B52" t="s">
        <v>111</v>
      </c>
      <c r="C52" t="s">
        <v>112</v>
      </c>
      <c r="D52" t="s">
        <v>9</v>
      </c>
      <c r="E52" t="s">
        <v>10</v>
      </c>
      <c r="F52" t="s">
        <v>11</v>
      </c>
      <c r="J52" s="18">
        <f t="shared" si="0"/>
        <v>0</v>
      </c>
    </row>
    <row r="53" spans="1:12" x14ac:dyDescent="0.5">
      <c r="A53" s="1">
        <v>19391022</v>
      </c>
      <c r="B53" t="s">
        <v>113</v>
      </c>
      <c r="C53" t="s">
        <v>114</v>
      </c>
      <c r="D53" t="s">
        <v>9</v>
      </c>
      <c r="E53" t="s">
        <v>10</v>
      </c>
      <c r="F53" t="s">
        <v>11</v>
      </c>
      <c r="J53" s="18">
        <f t="shared" si="0"/>
        <v>0</v>
      </c>
    </row>
    <row r="54" spans="1:12" x14ac:dyDescent="0.5">
      <c r="A54" s="1">
        <v>19391054</v>
      </c>
      <c r="B54" t="s">
        <v>115</v>
      </c>
      <c r="C54" t="s">
        <v>116</v>
      </c>
      <c r="D54" t="s">
        <v>9</v>
      </c>
      <c r="E54" t="s">
        <v>10</v>
      </c>
      <c r="F54" t="s">
        <v>11</v>
      </c>
      <c r="J54" s="18">
        <f t="shared" si="0"/>
        <v>0</v>
      </c>
    </row>
    <row r="55" spans="1:12" x14ac:dyDescent="0.5">
      <c r="A55" s="1">
        <v>22391045</v>
      </c>
      <c r="B55" t="s">
        <v>117</v>
      </c>
      <c r="C55" t="s">
        <v>118</v>
      </c>
      <c r="D55" t="s">
        <v>9</v>
      </c>
      <c r="E55" t="s">
        <v>10</v>
      </c>
      <c r="F55" t="s">
        <v>11</v>
      </c>
      <c r="J55" s="18">
        <f t="shared" si="0"/>
        <v>0</v>
      </c>
      <c r="K55" s="18">
        <v>3</v>
      </c>
      <c r="L55" s="18">
        <v>3</v>
      </c>
    </row>
    <row r="56" spans="1:12" x14ac:dyDescent="0.5">
      <c r="A56" s="1">
        <v>21391040</v>
      </c>
      <c r="B56" t="s">
        <v>119</v>
      </c>
      <c r="C56" t="s">
        <v>120</v>
      </c>
      <c r="D56" t="s">
        <v>9</v>
      </c>
      <c r="E56" t="s">
        <v>10</v>
      </c>
      <c r="F56" t="s">
        <v>11</v>
      </c>
      <c r="J56" s="18">
        <f t="shared" si="0"/>
        <v>0</v>
      </c>
    </row>
    <row r="57" spans="1:12" x14ac:dyDescent="0.5">
      <c r="A57" s="1">
        <v>23391048</v>
      </c>
      <c r="B57" t="s">
        <v>121</v>
      </c>
      <c r="C57" t="s">
        <v>122</v>
      </c>
      <c r="D57" t="s">
        <v>9</v>
      </c>
      <c r="E57" t="s">
        <v>10</v>
      </c>
      <c r="F57" t="s">
        <v>11</v>
      </c>
      <c r="J57" s="18">
        <f t="shared" si="0"/>
        <v>0</v>
      </c>
    </row>
    <row r="58" spans="1:12" x14ac:dyDescent="0.5">
      <c r="A58" s="1">
        <v>23391102</v>
      </c>
      <c r="B58" t="s">
        <v>123</v>
      </c>
      <c r="C58" t="s">
        <v>124</v>
      </c>
      <c r="D58" t="s">
        <v>9</v>
      </c>
      <c r="E58" t="s">
        <v>10</v>
      </c>
      <c r="F58" t="s">
        <v>11</v>
      </c>
      <c r="J58" s="18">
        <f t="shared" si="0"/>
        <v>0</v>
      </c>
    </row>
    <row r="59" spans="1:12" x14ac:dyDescent="0.5">
      <c r="A59" s="1">
        <v>22391048</v>
      </c>
      <c r="B59" t="s">
        <v>125</v>
      </c>
      <c r="C59" t="s">
        <v>126</v>
      </c>
      <c r="D59" t="s">
        <v>9</v>
      </c>
      <c r="E59" t="s">
        <v>10</v>
      </c>
      <c r="F59" t="s">
        <v>11</v>
      </c>
      <c r="J59" s="18">
        <f t="shared" si="0"/>
        <v>0</v>
      </c>
    </row>
    <row r="60" spans="1:12" x14ac:dyDescent="0.5">
      <c r="A60" s="1">
        <v>22391049</v>
      </c>
      <c r="B60" t="s">
        <v>127</v>
      </c>
      <c r="C60" t="s">
        <v>128</v>
      </c>
      <c r="D60" t="s">
        <v>9</v>
      </c>
      <c r="E60" t="s">
        <v>10</v>
      </c>
      <c r="F60" t="s">
        <v>11</v>
      </c>
      <c r="J60" s="18">
        <f t="shared" si="0"/>
        <v>0</v>
      </c>
    </row>
    <row r="61" spans="1:12" x14ac:dyDescent="0.5">
      <c r="A61" s="1">
        <v>21391042</v>
      </c>
      <c r="B61" t="s">
        <v>129</v>
      </c>
      <c r="C61" t="s">
        <v>130</v>
      </c>
      <c r="D61" t="s">
        <v>9</v>
      </c>
      <c r="E61" t="s">
        <v>10</v>
      </c>
      <c r="F61" t="s">
        <v>11</v>
      </c>
      <c r="I61" s="18">
        <v>1</v>
      </c>
      <c r="J61" s="18">
        <f t="shared" si="0"/>
        <v>1</v>
      </c>
      <c r="L61" s="18">
        <v>1</v>
      </c>
    </row>
    <row r="62" spans="1:12" x14ac:dyDescent="0.5">
      <c r="A62" s="1">
        <v>23391019</v>
      </c>
      <c r="B62" t="s">
        <v>131</v>
      </c>
      <c r="C62" t="s">
        <v>132</v>
      </c>
      <c r="D62" t="s">
        <v>9</v>
      </c>
      <c r="E62" t="s">
        <v>10</v>
      </c>
      <c r="F62" t="s">
        <v>11</v>
      </c>
      <c r="J62" s="18">
        <f t="shared" si="0"/>
        <v>0</v>
      </c>
    </row>
    <row r="63" spans="1:12" x14ac:dyDescent="0.5">
      <c r="A63" s="1">
        <v>20391041</v>
      </c>
      <c r="B63" t="s">
        <v>133</v>
      </c>
      <c r="C63" t="s">
        <v>134</v>
      </c>
      <c r="D63" t="s">
        <v>9</v>
      </c>
      <c r="E63" t="s">
        <v>10</v>
      </c>
      <c r="F63" t="s">
        <v>11</v>
      </c>
      <c r="I63" s="18">
        <v>7</v>
      </c>
      <c r="J63" s="18">
        <f t="shared" si="0"/>
        <v>1</v>
      </c>
      <c r="K63" s="18">
        <v>5</v>
      </c>
      <c r="L63" s="18">
        <f>(I63+K63)/2</f>
        <v>6</v>
      </c>
    </row>
    <row r="64" spans="1:12" x14ac:dyDescent="0.5">
      <c r="A64" s="1">
        <v>22391052</v>
      </c>
      <c r="B64" t="s">
        <v>135</v>
      </c>
      <c r="C64" t="s">
        <v>136</v>
      </c>
      <c r="D64" t="s">
        <v>9</v>
      </c>
      <c r="E64" t="s">
        <v>10</v>
      </c>
      <c r="F64" t="s">
        <v>11</v>
      </c>
      <c r="J64" s="18">
        <f t="shared" si="0"/>
        <v>0</v>
      </c>
    </row>
    <row r="65" spans="1:12" x14ac:dyDescent="0.5">
      <c r="A65" s="1">
        <v>22391055</v>
      </c>
      <c r="B65" t="s">
        <v>137</v>
      </c>
      <c r="C65" t="s">
        <v>138</v>
      </c>
      <c r="D65" t="s">
        <v>9</v>
      </c>
      <c r="E65" t="s">
        <v>10</v>
      </c>
      <c r="F65" t="s">
        <v>11</v>
      </c>
      <c r="J65" s="18">
        <f t="shared" si="0"/>
        <v>0</v>
      </c>
    </row>
    <row r="66" spans="1:12" x14ac:dyDescent="0.5">
      <c r="A66" s="1">
        <v>19391043</v>
      </c>
      <c r="B66" t="s">
        <v>139</v>
      </c>
      <c r="C66" t="s">
        <v>140</v>
      </c>
      <c r="D66" t="s">
        <v>9</v>
      </c>
      <c r="E66" t="s">
        <v>10</v>
      </c>
      <c r="F66" t="s">
        <v>11</v>
      </c>
      <c r="J66" s="18">
        <f t="shared" si="0"/>
        <v>0</v>
      </c>
    </row>
    <row r="67" spans="1:12" x14ac:dyDescent="0.5">
      <c r="A67" s="1">
        <v>23391100</v>
      </c>
      <c r="B67" t="s">
        <v>141</v>
      </c>
      <c r="C67" t="s">
        <v>142</v>
      </c>
      <c r="D67" t="s">
        <v>9</v>
      </c>
      <c r="E67" t="s">
        <v>10</v>
      </c>
      <c r="F67" t="s">
        <v>11</v>
      </c>
      <c r="J67" s="18">
        <f t="shared" ref="J67:J130" si="1">IF(ISBLANK(I67),0,1)</f>
        <v>0</v>
      </c>
    </row>
    <row r="68" spans="1:12" x14ac:dyDescent="0.5">
      <c r="A68" s="1">
        <v>21391047</v>
      </c>
      <c r="B68" t="s">
        <v>143</v>
      </c>
      <c r="C68" t="s">
        <v>144</v>
      </c>
      <c r="D68" t="s">
        <v>9</v>
      </c>
      <c r="E68" t="s">
        <v>10</v>
      </c>
      <c r="F68" t="s">
        <v>11</v>
      </c>
      <c r="J68" s="18">
        <f t="shared" si="1"/>
        <v>0</v>
      </c>
    </row>
    <row r="69" spans="1:12" x14ac:dyDescent="0.5">
      <c r="A69" s="1">
        <v>23391094</v>
      </c>
      <c r="B69" t="s">
        <v>145</v>
      </c>
      <c r="C69" t="s">
        <v>146</v>
      </c>
      <c r="D69" t="s">
        <v>9</v>
      </c>
      <c r="E69" t="s">
        <v>10</v>
      </c>
      <c r="F69" t="s">
        <v>11</v>
      </c>
      <c r="J69" s="18">
        <f t="shared" si="1"/>
        <v>0</v>
      </c>
    </row>
    <row r="70" spans="1:12" x14ac:dyDescent="0.5">
      <c r="A70" s="1">
        <v>22391059</v>
      </c>
      <c r="B70" t="s">
        <v>147</v>
      </c>
      <c r="C70" t="s">
        <v>148</v>
      </c>
      <c r="D70" t="s">
        <v>9</v>
      </c>
      <c r="E70" t="s">
        <v>10</v>
      </c>
      <c r="F70" t="s">
        <v>11</v>
      </c>
      <c r="J70" s="18">
        <f t="shared" si="1"/>
        <v>0</v>
      </c>
    </row>
    <row r="71" spans="1:12" x14ac:dyDescent="0.5">
      <c r="A71" s="1">
        <v>21391050</v>
      </c>
      <c r="B71" t="s">
        <v>149</v>
      </c>
      <c r="C71" t="s">
        <v>150</v>
      </c>
      <c r="D71" t="s">
        <v>9</v>
      </c>
      <c r="E71" t="s">
        <v>10</v>
      </c>
      <c r="F71" t="s">
        <v>11</v>
      </c>
      <c r="J71" s="18">
        <f t="shared" si="1"/>
        <v>0</v>
      </c>
    </row>
    <row r="72" spans="1:12" x14ac:dyDescent="0.5">
      <c r="A72" s="1">
        <v>22391060</v>
      </c>
      <c r="B72" t="s">
        <v>151</v>
      </c>
      <c r="C72" t="s">
        <v>152</v>
      </c>
      <c r="D72" t="s">
        <v>9</v>
      </c>
      <c r="E72" t="s">
        <v>10</v>
      </c>
      <c r="F72" t="s">
        <v>11</v>
      </c>
      <c r="J72" s="18">
        <f t="shared" si="1"/>
        <v>0</v>
      </c>
    </row>
    <row r="73" spans="1:12" x14ac:dyDescent="0.5">
      <c r="A73" s="1">
        <v>19391020</v>
      </c>
      <c r="B73" t="s">
        <v>153</v>
      </c>
      <c r="C73" t="s">
        <v>154</v>
      </c>
      <c r="D73" t="s">
        <v>14</v>
      </c>
      <c r="E73" t="s">
        <v>10</v>
      </c>
      <c r="F73" t="s">
        <v>11</v>
      </c>
      <c r="J73" s="18">
        <f t="shared" si="1"/>
        <v>0</v>
      </c>
    </row>
    <row r="74" spans="1:12" x14ac:dyDescent="0.5">
      <c r="A74" s="1">
        <v>22391063</v>
      </c>
      <c r="B74" t="s">
        <v>155</v>
      </c>
      <c r="C74" t="s">
        <v>156</v>
      </c>
      <c r="D74" t="s">
        <v>9</v>
      </c>
      <c r="E74" t="s">
        <v>10</v>
      </c>
      <c r="F74" t="s">
        <v>11</v>
      </c>
      <c r="J74" s="18">
        <f t="shared" si="1"/>
        <v>0</v>
      </c>
    </row>
    <row r="75" spans="1:12" x14ac:dyDescent="0.5">
      <c r="A75" s="1">
        <v>23391086</v>
      </c>
      <c r="B75" t="s">
        <v>157</v>
      </c>
      <c r="C75" t="s">
        <v>158</v>
      </c>
      <c r="D75" t="s">
        <v>9</v>
      </c>
      <c r="E75" t="s">
        <v>10</v>
      </c>
      <c r="F75" t="s">
        <v>11</v>
      </c>
      <c r="J75" s="18">
        <f t="shared" si="1"/>
        <v>0</v>
      </c>
    </row>
    <row r="76" spans="1:12" x14ac:dyDescent="0.5">
      <c r="A76" s="1">
        <v>23391042</v>
      </c>
      <c r="B76" t="s">
        <v>159</v>
      </c>
      <c r="C76" t="s">
        <v>160</v>
      </c>
      <c r="D76" t="s">
        <v>9</v>
      </c>
      <c r="E76" t="s">
        <v>10</v>
      </c>
      <c r="F76" t="s">
        <v>11</v>
      </c>
      <c r="J76" s="18">
        <f t="shared" si="1"/>
        <v>0</v>
      </c>
    </row>
    <row r="77" spans="1:12" x14ac:dyDescent="0.5">
      <c r="A77" s="1">
        <v>23391057</v>
      </c>
      <c r="B77" t="s">
        <v>161</v>
      </c>
      <c r="C77" t="s">
        <v>162</v>
      </c>
      <c r="D77" t="s">
        <v>9</v>
      </c>
      <c r="E77" t="s">
        <v>10</v>
      </c>
      <c r="F77" t="s">
        <v>11</v>
      </c>
      <c r="J77" s="18">
        <f t="shared" si="1"/>
        <v>0</v>
      </c>
    </row>
    <row r="78" spans="1:12" x14ac:dyDescent="0.5">
      <c r="A78" s="1">
        <v>23391017</v>
      </c>
      <c r="B78" t="s">
        <v>163</v>
      </c>
      <c r="C78" t="s">
        <v>164</v>
      </c>
      <c r="D78" t="s">
        <v>9</v>
      </c>
      <c r="E78" t="s">
        <v>10</v>
      </c>
      <c r="F78" t="s">
        <v>11</v>
      </c>
      <c r="I78" s="18">
        <v>3</v>
      </c>
      <c r="J78" s="18">
        <f t="shared" si="1"/>
        <v>1</v>
      </c>
      <c r="L78" s="18">
        <v>3</v>
      </c>
    </row>
    <row r="79" spans="1:12" x14ac:dyDescent="0.5">
      <c r="A79" s="1">
        <v>19391044</v>
      </c>
      <c r="B79" t="s">
        <v>165</v>
      </c>
      <c r="C79" t="s">
        <v>166</v>
      </c>
      <c r="D79" t="s">
        <v>9</v>
      </c>
      <c r="E79" t="s">
        <v>10</v>
      </c>
      <c r="F79" t="s">
        <v>11</v>
      </c>
      <c r="J79" s="18">
        <f t="shared" si="1"/>
        <v>0</v>
      </c>
    </row>
    <row r="80" spans="1:12" x14ac:dyDescent="0.5">
      <c r="A80" s="1">
        <v>22391064</v>
      </c>
      <c r="B80" t="s">
        <v>167</v>
      </c>
      <c r="C80" t="s">
        <v>168</v>
      </c>
      <c r="D80" t="s">
        <v>9</v>
      </c>
      <c r="E80" t="s">
        <v>10</v>
      </c>
      <c r="F80" t="s">
        <v>11</v>
      </c>
      <c r="J80" s="18">
        <f t="shared" si="1"/>
        <v>0</v>
      </c>
    </row>
    <row r="81" spans="1:12" x14ac:dyDescent="0.5">
      <c r="A81" s="1">
        <v>22391066</v>
      </c>
      <c r="B81" t="s">
        <v>169</v>
      </c>
      <c r="C81" t="s">
        <v>170</v>
      </c>
      <c r="D81" t="s">
        <v>9</v>
      </c>
      <c r="E81" t="s">
        <v>10</v>
      </c>
      <c r="F81" t="s">
        <v>11</v>
      </c>
      <c r="J81" s="18">
        <f t="shared" si="1"/>
        <v>0</v>
      </c>
    </row>
    <row r="82" spans="1:12" x14ac:dyDescent="0.5">
      <c r="A82" s="1">
        <v>23391081</v>
      </c>
      <c r="B82" t="s">
        <v>171</v>
      </c>
      <c r="C82" t="s">
        <v>172</v>
      </c>
      <c r="D82" t="s">
        <v>9</v>
      </c>
      <c r="E82" t="s">
        <v>10</v>
      </c>
      <c r="F82" t="s">
        <v>11</v>
      </c>
      <c r="J82" s="18">
        <f t="shared" si="1"/>
        <v>0</v>
      </c>
    </row>
    <row r="83" spans="1:12" x14ac:dyDescent="0.5">
      <c r="A83" s="1">
        <v>20391057</v>
      </c>
      <c r="B83" t="s">
        <v>173</v>
      </c>
      <c r="C83" t="s">
        <v>174</v>
      </c>
      <c r="D83" t="s">
        <v>9</v>
      </c>
      <c r="E83" t="s">
        <v>10</v>
      </c>
      <c r="F83" t="s">
        <v>11</v>
      </c>
      <c r="J83" s="18">
        <f t="shared" si="1"/>
        <v>0</v>
      </c>
    </row>
    <row r="84" spans="1:12" x14ac:dyDescent="0.5">
      <c r="A84" s="1">
        <v>21391058</v>
      </c>
      <c r="B84" t="s">
        <v>175</v>
      </c>
      <c r="C84" t="s">
        <v>176</v>
      </c>
      <c r="D84" t="s">
        <v>9</v>
      </c>
      <c r="E84" t="s">
        <v>10</v>
      </c>
      <c r="F84" t="s">
        <v>11</v>
      </c>
      <c r="J84" s="18">
        <f t="shared" si="1"/>
        <v>0</v>
      </c>
    </row>
    <row r="85" spans="1:12" x14ac:dyDescent="0.5">
      <c r="A85" s="1">
        <v>509130410227</v>
      </c>
      <c r="B85" t="s">
        <v>177</v>
      </c>
      <c r="C85" t="s">
        <v>178</v>
      </c>
      <c r="D85" t="s">
        <v>9</v>
      </c>
      <c r="E85" t="s">
        <v>10</v>
      </c>
      <c r="F85" t="s">
        <v>11</v>
      </c>
      <c r="J85" s="18">
        <f t="shared" si="1"/>
        <v>0</v>
      </c>
    </row>
    <row r="86" spans="1:12" x14ac:dyDescent="0.5">
      <c r="A86" s="1">
        <v>19391080</v>
      </c>
      <c r="B86" t="s">
        <v>179</v>
      </c>
      <c r="C86" t="s">
        <v>180</v>
      </c>
      <c r="D86" t="s">
        <v>9</v>
      </c>
      <c r="E86" t="s">
        <v>10</v>
      </c>
      <c r="F86" t="s">
        <v>11</v>
      </c>
      <c r="J86" s="18">
        <f t="shared" si="1"/>
        <v>0</v>
      </c>
    </row>
    <row r="87" spans="1:12" x14ac:dyDescent="0.5">
      <c r="A87" s="1">
        <v>21391060</v>
      </c>
      <c r="B87" t="s">
        <v>181</v>
      </c>
      <c r="C87" t="s">
        <v>182</v>
      </c>
      <c r="D87" t="s">
        <v>9</v>
      </c>
      <c r="E87" t="s">
        <v>10</v>
      </c>
      <c r="F87" t="s">
        <v>11</v>
      </c>
      <c r="I87" s="18">
        <v>5</v>
      </c>
      <c r="J87" s="18">
        <f t="shared" si="1"/>
        <v>1</v>
      </c>
      <c r="K87" s="18">
        <v>7.5</v>
      </c>
      <c r="L87" s="18">
        <f>(I87+K87)/2</f>
        <v>6.25</v>
      </c>
    </row>
    <row r="88" spans="1:12" x14ac:dyDescent="0.5">
      <c r="A88" s="1">
        <v>23391106</v>
      </c>
      <c r="B88" t="s">
        <v>183</v>
      </c>
      <c r="C88" t="s">
        <v>184</v>
      </c>
      <c r="D88" t="s">
        <v>9</v>
      </c>
      <c r="E88" t="s">
        <v>10</v>
      </c>
      <c r="F88" t="s">
        <v>11</v>
      </c>
      <c r="I88" s="18">
        <v>1</v>
      </c>
      <c r="J88" s="18">
        <f t="shared" si="1"/>
        <v>1</v>
      </c>
      <c r="K88" s="18">
        <v>2</v>
      </c>
      <c r="L88" s="18">
        <v>2</v>
      </c>
    </row>
    <row r="89" spans="1:12" x14ac:dyDescent="0.5">
      <c r="A89" s="1">
        <v>23391087</v>
      </c>
      <c r="B89" t="s">
        <v>185</v>
      </c>
      <c r="C89" t="s">
        <v>186</v>
      </c>
      <c r="D89" t="s">
        <v>9</v>
      </c>
      <c r="E89" t="s">
        <v>10</v>
      </c>
      <c r="F89" t="s">
        <v>11</v>
      </c>
      <c r="J89" s="18">
        <f t="shared" si="1"/>
        <v>0</v>
      </c>
    </row>
    <row r="90" spans="1:12" x14ac:dyDescent="0.5">
      <c r="A90" s="1">
        <v>20391061</v>
      </c>
      <c r="B90" t="s">
        <v>187</v>
      </c>
      <c r="C90" t="s">
        <v>188</v>
      </c>
      <c r="D90" t="s">
        <v>9</v>
      </c>
      <c r="E90" t="s">
        <v>10</v>
      </c>
      <c r="F90" t="s">
        <v>11</v>
      </c>
      <c r="I90" s="18">
        <v>2.5</v>
      </c>
      <c r="J90" s="18">
        <f t="shared" si="1"/>
        <v>1</v>
      </c>
      <c r="K90" s="18">
        <v>3</v>
      </c>
      <c r="L90" s="18">
        <v>3</v>
      </c>
    </row>
    <row r="91" spans="1:12" x14ac:dyDescent="0.5">
      <c r="A91" s="1">
        <v>23391036</v>
      </c>
      <c r="B91" t="s">
        <v>189</v>
      </c>
      <c r="C91" t="s">
        <v>190</v>
      </c>
      <c r="D91" t="s">
        <v>9</v>
      </c>
      <c r="E91" t="s">
        <v>10</v>
      </c>
      <c r="F91" t="s">
        <v>11</v>
      </c>
      <c r="J91" s="18">
        <f t="shared" si="1"/>
        <v>0</v>
      </c>
    </row>
    <row r="92" spans="1:12" x14ac:dyDescent="0.5">
      <c r="A92" s="1">
        <v>21391062</v>
      </c>
      <c r="B92" t="s">
        <v>191</v>
      </c>
      <c r="C92" t="s">
        <v>192</v>
      </c>
      <c r="D92" t="s">
        <v>9</v>
      </c>
      <c r="E92" t="s">
        <v>10</v>
      </c>
      <c r="F92" t="s">
        <v>11</v>
      </c>
      <c r="J92" s="18">
        <f t="shared" si="1"/>
        <v>0</v>
      </c>
    </row>
    <row r="93" spans="1:12" x14ac:dyDescent="0.5">
      <c r="A93" s="1">
        <v>23391062</v>
      </c>
      <c r="B93" t="s">
        <v>193</v>
      </c>
      <c r="C93" t="s">
        <v>194</v>
      </c>
      <c r="D93" t="s">
        <v>9</v>
      </c>
      <c r="E93" t="s">
        <v>10</v>
      </c>
      <c r="F93" t="s">
        <v>11</v>
      </c>
      <c r="I93" s="18">
        <v>3.5</v>
      </c>
      <c r="J93" s="18">
        <f t="shared" si="1"/>
        <v>1</v>
      </c>
      <c r="L93" s="18">
        <v>3.5</v>
      </c>
    </row>
    <row r="94" spans="1:12" x14ac:dyDescent="0.5">
      <c r="A94" s="1">
        <v>509170360227</v>
      </c>
      <c r="B94" t="s">
        <v>195</v>
      </c>
      <c r="C94" t="s">
        <v>196</v>
      </c>
      <c r="D94" t="s">
        <v>9</v>
      </c>
      <c r="E94" t="s">
        <v>10</v>
      </c>
      <c r="F94" t="s">
        <v>11</v>
      </c>
      <c r="J94" s="18">
        <f t="shared" si="1"/>
        <v>0</v>
      </c>
    </row>
    <row r="95" spans="1:12" x14ac:dyDescent="0.5">
      <c r="A95" s="1">
        <v>23391058</v>
      </c>
      <c r="B95" t="s">
        <v>197</v>
      </c>
      <c r="C95" t="s">
        <v>198</v>
      </c>
      <c r="D95" t="s">
        <v>9</v>
      </c>
      <c r="E95" t="s">
        <v>10</v>
      </c>
      <c r="F95" t="s">
        <v>11</v>
      </c>
      <c r="J95" s="18">
        <f t="shared" si="1"/>
        <v>0</v>
      </c>
      <c r="K95" s="18">
        <v>2</v>
      </c>
      <c r="L95" s="18">
        <v>2</v>
      </c>
    </row>
    <row r="96" spans="1:12" x14ac:dyDescent="0.5">
      <c r="A96" s="1">
        <v>23391053</v>
      </c>
      <c r="B96" t="s">
        <v>199</v>
      </c>
      <c r="C96" t="s">
        <v>200</v>
      </c>
      <c r="D96" t="s">
        <v>9</v>
      </c>
      <c r="E96" t="s">
        <v>10</v>
      </c>
      <c r="F96" t="s">
        <v>11</v>
      </c>
      <c r="I96" s="18">
        <v>2</v>
      </c>
      <c r="J96" s="18">
        <f t="shared" si="1"/>
        <v>1</v>
      </c>
      <c r="K96" s="18">
        <v>5</v>
      </c>
      <c r="L96" s="18">
        <v>2</v>
      </c>
    </row>
    <row r="97" spans="1:12" x14ac:dyDescent="0.5">
      <c r="A97" s="1">
        <v>22391068</v>
      </c>
      <c r="B97" t="s">
        <v>201</v>
      </c>
      <c r="C97" t="s">
        <v>202</v>
      </c>
      <c r="D97" t="s">
        <v>9</v>
      </c>
      <c r="E97" t="s">
        <v>10</v>
      </c>
      <c r="F97" t="s">
        <v>11</v>
      </c>
      <c r="I97" s="18">
        <v>4</v>
      </c>
      <c r="J97" s="18">
        <f t="shared" si="1"/>
        <v>1</v>
      </c>
      <c r="K97" s="18">
        <v>8</v>
      </c>
      <c r="L97" s="18">
        <v>4</v>
      </c>
    </row>
    <row r="98" spans="1:12" x14ac:dyDescent="0.5">
      <c r="A98" s="1">
        <v>23391052</v>
      </c>
      <c r="B98" t="s">
        <v>203</v>
      </c>
      <c r="C98" t="s">
        <v>204</v>
      </c>
      <c r="D98" t="s">
        <v>9</v>
      </c>
      <c r="E98" t="s">
        <v>10</v>
      </c>
      <c r="F98" t="s">
        <v>11</v>
      </c>
      <c r="J98" s="18">
        <f t="shared" si="1"/>
        <v>0</v>
      </c>
    </row>
    <row r="99" spans="1:12" x14ac:dyDescent="0.5">
      <c r="A99" s="1">
        <v>21391064</v>
      </c>
      <c r="B99" t="s">
        <v>205</v>
      </c>
      <c r="C99" t="s">
        <v>206</v>
      </c>
      <c r="D99" t="s">
        <v>9</v>
      </c>
      <c r="E99" t="s">
        <v>10</v>
      </c>
      <c r="F99" t="s">
        <v>11</v>
      </c>
      <c r="J99" s="18">
        <f t="shared" si="1"/>
        <v>0</v>
      </c>
    </row>
    <row r="100" spans="1:12" x14ac:dyDescent="0.5">
      <c r="A100" s="1">
        <v>20391070</v>
      </c>
      <c r="B100" t="s">
        <v>207</v>
      </c>
      <c r="C100" t="s">
        <v>208</v>
      </c>
      <c r="D100" t="s">
        <v>9</v>
      </c>
      <c r="E100" t="s">
        <v>10</v>
      </c>
      <c r="F100" t="s">
        <v>11</v>
      </c>
      <c r="I100" s="18">
        <v>1</v>
      </c>
      <c r="J100" s="18">
        <f t="shared" si="1"/>
        <v>1</v>
      </c>
      <c r="L100" s="18">
        <v>1</v>
      </c>
    </row>
    <row r="101" spans="1:12" x14ac:dyDescent="0.5">
      <c r="A101" s="1">
        <v>23391039</v>
      </c>
      <c r="B101" t="s">
        <v>209</v>
      </c>
      <c r="C101" t="s">
        <v>210</v>
      </c>
      <c r="D101" t="s">
        <v>9</v>
      </c>
      <c r="E101" t="s">
        <v>10</v>
      </c>
      <c r="F101" t="s">
        <v>11</v>
      </c>
      <c r="J101" s="18">
        <f t="shared" si="1"/>
        <v>0</v>
      </c>
    </row>
    <row r="102" spans="1:12" x14ac:dyDescent="0.5">
      <c r="A102" s="1">
        <v>23391033</v>
      </c>
      <c r="B102" t="s">
        <v>211</v>
      </c>
      <c r="C102" t="s">
        <v>212</v>
      </c>
      <c r="D102" t="s">
        <v>9</v>
      </c>
      <c r="E102" t="s">
        <v>10</v>
      </c>
      <c r="F102" t="s">
        <v>11</v>
      </c>
      <c r="I102" s="18">
        <v>0.5</v>
      </c>
      <c r="J102" s="18">
        <f t="shared" si="1"/>
        <v>1</v>
      </c>
      <c r="K102" s="18">
        <v>0</v>
      </c>
      <c r="L102" s="18">
        <v>0.5</v>
      </c>
    </row>
    <row r="103" spans="1:12" x14ac:dyDescent="0.5">
      <c r="A103" s="1">
        <v>22391070</v>
      </c>
      <c r="B103" t="s">
        <v>213</v>
      </c>
      <c r="C103" t="s">
        <v>214</v>
      </c>
      <c r="D103" t="s">
        <v>9</v>
      </c>
      <c r="E103" t="s">
        <v>10</v>
      </c>
      <c r="F103" t="s">
        <v>11</v>
      </c>
      <c r="I103" s="18">
        <v>6.8</v>
      </c>
      <c r="J103" s="18">
        <f t="shared" si="1"/>
        <v>1</v>
      </c>
      <c r="K103" s="18">
        <v>7</v>
      </c>
      <c r="L103" s="18">
        <f>(I103+K103)/2</f>
        <v>6.9</v>
      </c>
    </row>
    <row r="104" spans="1:12" x14ac:dyDescent="0.5">
      <c r="A104" s="1">
        <v>20391073</v>
      </c>
      <c r="B104" t="s">
        <v>215</v>
      </c>
      <c r="C104" t="s">
        <v>216</v>
      </c>
      <c r="D104" t="s">
        <v>9</v>
      </c>
      <c r="E104" t="s">
        <v>10</v>
      </c>
      <c r="F104" t="s">
        <v>11</v>
      </c>
      <c r="J104" s="18">
        <f t="shared" si="1"/>
        <v>0</v>
      </c>
      <c r="K104" s="18">
        <v>3</v>
      </c>
      <c r="L104" s="18">
        <v>3</v>
      </c>
    </row>
    <row r="105" spans="1:12" x14ac:dyDescent="0.5">
      <c r="A105" s="1">
        <v>22391071</v>
      </c>
      <c r="B105" t="s">
        <v>217</v>
      </c>
      <c r="C105" t="s">
        <v>218</v>
      </c>
      <c r="D105" t="s">
        <v>9</v>
      </c>
      <c r="E105" t="s">
        <v>10</v>
      </c>
      <c r="F105" t="s">
        <v>11</v>
      </c>
      <c r="J105" s="18">
        <f t="shared" si="1"/>
        <v>0</v>
      </c>
    </row>
    <row r="106" spans="1:12" x14ac:dyDescent="0.5">
      <c r="A106" s="1">
        <v>23391115</v>
      </c>
      <c r="B106" t="s">
        <v>219</v>
      </c>
      <c r="C106" t="s">
        <v>220</v>
      </c>
      <c r="D106" t="s">
        <v>9</v>
      </c>
      <c r="E106" t="s">
        <v>10</v>
      </c>
      <c r="F106" t="s">
        <v>11</v>
      </c>
      <c r="I106" s="18">
        <v>2</v>
      </c>
      <c r="J106" s="18">
        <f t="shared" si="1"/>
        <v>1</v>
      </c>
      <c r="K106" s="18">
        <f>K96</f>
        <v>5</v>
      </c>
      <c r="L106" s="18">
        <v>2</v>
      </c>
    </row>
    <row r="107" spans="1:12" x14ac:dyDescent="0.5">
      <c r="A107" s="1">
        <v>23391098</v>
      </c>
      <c r="B107" t="s">
        <v>221</v>
      </c>
      <c r="C107" t="s">
        <v>222</v>
      </c>
      <c r="D107" t="s">
        <v>9</v>
      </c>
      <c r="E107" t="s">
        <v>10</v>
      </c>
      <c r="F107" t="s">
        <v>11</v>
      </c>
      <c r="J107" s="18">
        <f t="shared" si="1"/>
        <v>0</v>
      </c>
    </row>
    <row r="108" spans="1:12" x14ac:dyDescent="0.5">
      <c r="A108" s="1">
        <v>21391067</v>
      </c>
      <c r="B108" t="s">
        <v>223</v>
      </c>
      <c r="C108" t="s">
        <v>224</v>
      </c>
      <c r="D108" t="s">
        <v>9</v>
      </c>
      <c r="E108" t="s">
        <v>10</v>
      </c>
      <c r="F108" t="s">
        <v>11</v>
      </c>
      <c r="J108" s="18">
        <f t="shared" si="1"/>
        <v>0</v>
      </c>
    </row>
    <row r="109" spans="1:12" x14ac:dyDescent="0.5">
      <c r="A109" s="1">
        <v>22391072</v>
      </c>
      <c r="B109" t="s">
        <v>225</v>
      </c>
      <c r="C109" t="s">
        <v>226</v>
      </c>
      <c r="D109" t="s">
        <v>9</v>
      </c>
      <c r="E109" t="s">
        <v>10</v>
      </c>
      <c r="F109" t="s">
        <v>11</v>
      </c>
      <c r="J109" s="18">
        <f t="shared" si="1"/>
        <v>0</v>
      </c>
    </row>
    <row r="110" spans="1:12" x14ac:dyDescent="0.5">
      <c r="A110" s="1">
        <v>20391076</v>
      </c>
      <c r="B110" t="s">
        <v>227</v>
      </c>
      <c r="C110" t="s">
        <v>228</v>
      </c>
      <c r="D110" t="s">
        <v>9</v>
      </c>
      <c r="E110" t="s">
        <v>10</v>
      </c>
      <c r="F110" t="s">
        <v>11</v>
      </c>
      <c r="J110" s="18">
        <f t="shared" si="1"/>
        <v>0</v>
      </c>
    </row>
    <row r="111" spans="1:12" x14ac:dyDescent="0.5">
      <c r="A111" s="1">
        <v>23391038</v>
      </c>
      <c r="B111" t="s">
        <v>229</v>
      </c>
      <c r="C111" t="s">
        <v>230</v>
      </c>
      <c r="D111" t="s">
        <v>9</v>
      </c>
      <c r="E111" t="s">
        <v>10</v>
      </c>
      <c r="F111" t="s">
        <v>11</v>
      </c>
      <c r="I111" s="18" t="s">
        <v>369</v>
      </c>
      <c r="J111" s="18">
        <f t="shared" si="1"/>
        <v>1</v>
      </c>
      <c r="K111" s="18">
        <f>K41</f>
        <v>6</v>
      </c>
    </row>
    <row r="112" spans="1:12" x14ac:dyDescent="0.5">
      <c r="A112" s="1">
        <v>22391076</v>
      </c>
      <c r="B112" t="s">
        <v>231</v>
      </c>
      <c r="C112" t="s">
        <v>232</v>
      </c>
      <c r="D112" t="s">
        <v>9</v>
      </c>
      <c r="E112" t="s">
        <v>10</v>
      </c>
      <c r="F112" t="s">
        <v>11</v>
      </c>
      <c r="J112" s="18">
        <f t="shared" si="1"/>
        <v>0</v>
      </c>
    </row>
    <row r="113" spans="1:12" x14ac:dyDescent="0.5">
      <c r="A113" s="1">
        <v>22391077</v>
      </c>
      <c r="B113" t="s">
        <v>233</v>
      </c>
      <c r="C113" t="s">
        <v>234</v>
      </c>
      <c r="D113" t="s">
        <v>9</v>
      </c>
      <c r="E113" t="s">
        <v>10</v>
      </c>
      <c r="F113" t="s">
        <v>11</v>
      </c>
      <c r="I113" s="18">
        <v>2</v>
      </c>
      <c r="J113" s="18">
        <f t="shared" si="1"/>
        <v>1</v>
      </c>
      <c r="L113" s="18">
        <v>2</v>
      </c>
    </row>
    <row r="114" spans="1:12" x14ac:dyDescent="0.5">
      <c r="A114" s="1">
        <v>509160630227</v>
      </c>
      <c r="B114" t="s">
        <v>235</v>
      </c>
      <c r="C114" t="s">
        <v>236</v>
      </c>
      <c r="D114" t="s">
        <v>9</v>
      </c>
      <c r="E114" t="s">
        <v>10</v>
      </c>
      <c r="F114" t="s">
        <v>11</v>
      </c>
      <c r="J114" s="18">
        <f t="shared" si="1"/>
        <v>0</v>
      </c>
    </row>
    <row r="115" spans="1:12" x14ac:dyDescent="0.5">
      <c r="A115" s="1">
        <v>23391021</v>
      </c>
      <c r="B115" t="s">
        <v>237</v>
      </c>
      <c r="C115" t="s">
        <v>238</v>
      </c>
      <c r="D115" t="s">
        <v>9</v>
      </c>
      <c r="E115" t="s">
        <v>10</v>
      </c>
      <c r="F115" t="s">
        <v>11</v>
      </c>
      <c r="I115" s="18">
        <v>5</v>
      </c>
      <c r="J115" s="18">
        <f t="shared" si="1"/>
        <v>1</v>
      </c>
      <c r="K115" s="18">
        <v>7</v>
      </c>
      <c r="L115" s="18">
        <f>(I115+K115)/2</f>
        <v>6</v>
      </c>
    </row>
    <row r="116" spans="1:12" x14ac:dyDescent="0.5">
      <c r="A116" s="1">
        <v>21391071</v>
      </c>
      <c r="B116" t="s">
        <v>239</v>
      </c>
      <c r="C116" t="s">
        <v>240</v>
      </c>
      <c r="D116" t="s">
        <v>9</v>
      </c>
      <c r="E116" t="s">
        <v>10</v>
      </c>
      <c r="F116" t="s">
        <v>11</v>
      </c>
      <c r="I116" s="18">
        <v>3</v>
      </c>
      <c r="J116" s="18">
        <f t="shared" si="1"/>
        <v>1</v>
      </c>
      <c r="K116" s="18">
        <v>6</v>
      </c>
      <c r="L116" s="18">
        <v>3</v>
      </c>
    </row>
    <row r="117" spans="1:12" x14ac:dyDescent="0.5">
      <c r="A117" s="1">
        <v>22391079</v>
      </c>
      <c r="B117" t="s">
        <v>241</v>
      </c>
      <c r="C117" t="s">
        <v>242</v>
      </c>
      <c r="D117" t="s">
        <v>9</v>
      </c>
      <c r="E117" t="s">
        <v>10</v>
      </c>
      <c r="F117" t="s">
        <v>11</v>
      </c>
      <c r="I117" s="18">
        <v>5</v>
      </c>
      <c r="J117" s="18">
        <f t="shared" si="1"/>
        <v>1</v>
      </c>
      <c r="K117" s="18">
        <v>6</v>
      </c>
      <c r="L117" s="18">
        <f>(I117+K117)/2</f>
        <v>5.5</v>
      </c>
    </row>
    <row r="118" spans="1:12" x14ac:dyDescent="0.5">
      <c r="A118" s="1">
        <v>509120880227</v>
      </c>
      <c r="B118" t="s">
        <v>243</v>
      </c>
      <c r="C118" t="s">
        <v>244</v>
      </c>
      <c r="D118" t="s">
        <v>9</v>
      </c>
      <c r="E118" t="s">
        <v>10</v>
      </c>
      <c r="F118" t="s">
        <v>11</v>
      </c>
      <c r="J118" s="18">
        <f t="shared" si="1"/>
        <v>0</v>
      </c>
    </row>
    <row r="119" spans="1:12" x14ac:dyDescent="0.5">
      <c r="A119" s="1">
        <v>23391093</v>
      </c>
      <c r="B119" t="s">
        <v>245</v>
      </c>
      <c r="C119" t="s">
        <v>246</v>
      </c>
      <c r="D119" t="s">
        <v>9</v>
      </c>
      <c r="E119" t="s">
        <v>10</v>
      </c>
      <c r="F119" t="s">
        <v>11</v>
      </c>
      <c r="J119" s="18">
        <f t="shared" si="1"/>
        <v>0</v>
      </c>
    </row>
    <row r="120" spans="1:12" x14ac:dyDescent="0.5">
      <c r="A120" s="1">
        <v>509940530227</v>
      </c>
      <c r="B120" t="s">
        <v>247</v>
      </c>
      <c r="C120" t="s">
        <v>248</v>
      </c>
      <c r="D120" t="s">
        <v>9</v>
      </c>
      <c r="E120" t="s">
        <v>10</v>
      </c>
      <c r="F120" t="s">
        <v>11</v>
      </c>
      <c r="J120" s="18">
        <f t="shared" si="1"/>
        <v>0</v>
      </c>
    </row>
    <row r="121" spans="1:12" x14ac:dyDescent="0.5">
      <c r="A121" s="1">
        <v>21391075</v>
      </c>
      <c r="B121" t="s">
        <v>249</v>
      </c>
      <c r="C121" t="s">
        <v>250</v>
      </c>
      <c r="D121" t="s">
        <v>9</v>
      </c>
      <c r="E121" t="s">
        <v>10</v>
      </c>
      <c r="F121" t="s">
        <v>11</v>
      </c>
      <c r="I121" s="18">
        <v>6</v>
      </c>
      <c r="J121" s="18">
        <f t="shared" si="1"/>
        <v>1</v>
      </c>
      <c r="K121" s="18">
        <v>7</v>
      </c>
      <c r="L121" s="18">
        <f>(I121+K121)/2</f>
        <v>6.5</v>
      </c>
    </row>
    <row r="122" spans="1:12" x14ac:dyDescent="0.5">
      <c r="A122" s="1">
        <v>23391075</v>
      </c>
      <c r="B122" t="s">
        <v>251</v>
      </c>
      <c r="C122" t="s">
        <v>252</v>
      </c>
      <c r="D122" t="s">
        <v>9</v>
      </c>
      <c r="E122" t="s">
        <v>10</v>
      </c>
      <c r="F122" t="s">
        <v>11</v>
      </c>
      <c r="J122" s="18">
        <f t="shared" si="1"/>
        <v>0</v>
      </c>
    </row>
    <row r="123" spans="1:12" x14ac:dyDescent="0.5">
      <c r="A123" s="1">
        <v>23391005</v>
      </c>
      <c r="B123" t="s">
        <v>253</v>
      </c>
      <c r="C123" t="s">
        <v>254</v>
      </c>
      <c r="D123" t="s">
        <v>9</v>
      </c>
      <c r="E123" t="s">
        <v>10</v>
      </c>
      <c r="F123" t="s">
        <v>11</v>
      </c>
      <c r="I123" s="18">
        <v>4</v>
      </c>
      <c r="J123" s="18">
        <f t="shared" si="1"/>
        <v>1</v>
      </c>
      <c r="L123" s="18">
        <v>4</v>
      </c>
    </row>
    <row r="124" spans="1:12" x14ac:dyDescent="0.5">
      <c r="A124" s="1">
        <v>23391055</v>
      </c>
      <c r="B124" t="s">
        <v>255</v>
      </c>
      <c r="C124" t="s">
        <v>256</v>
      </c>
      <c r="D124" t="s">
        <v>9</v>
      </c>
      <c r="E124" t="s">
        <v>10</v>
      </c>
      <c r="F124" t="s">
        <v>11</v>
      </c>
      <c r="J124" s="18">
        <f t="shared" si="1"/>
        <v>0</v>
      </c>
    </row>
    <row r="125" spans="1:12" x14ac:dyDescent="0.5">
      <c r="A125" s="1">
        <v>18391023</v>
      </c>
      <c r="B125" t="s">
        <v>257</v>
      </c>
      <c r="C125" t="s">
        <v>258</v>
      </c>
      <c r="D125" t="s">
        <v>9</v>
      </c>
      <c r="E125" t="s">
        <v>10</v>
      </c>
      <c r="F125" t="s">
        <v>11</v>
      </c>
      <c r="J125" s="18">
        <f t="shared" si="1"/>
        <v>0</v>
      </c>
    </row>
    <row r="126" spans="1:12" x14ac:dyDescent="0.5">
      <c r="A126" s="1">
        <v>23391114</v>
      </c>
      <c r="B126" t="s">
        <v>259</v>
      </c>
      <c r="C126" t="s">
        <v>260</v>
      </c>
      <c r="D126" t="s">
        <v>9</v>
      </c>
      <c r="E126" t="s">
        <v>10</v>
      </c>
      <c r="F126" t="s">
        <v>11</v>
      </c>
      <c r="I126" s="18">
        <v>4</v>
      </c>
      <c r="J126" s="18">
        <f t="shared" si="1"/>
        <v>1</v>
      </c>
      <c r="K126" s="18">
        <f>K115</f>
        <v>7</v>
      </c>
      <c r="L126" s="18">
        <v>4</v>
      </c>
    </row>
    <row r="127" spans="1:12" x14ac:dyDescent="0.5">
      <c r="A127" s="1">
        <v>509170850227</v>
      </c>
      <c r="B127" t="s">
        <v>261</v>
      </c>
      <c r="C127" t="s">
        <v>262</v>
      </c>
      <c r="D127" t="s">
        <v>9</v>
      </c>
      <c r="E127" t="s">
        <v>10</v>
      </c>
      <c r="F127" t="s">
        <v>11</v>
      </c>
      <c r="J127" s="18">
        <f t="shared" si="1"/>
        <v>0</v>
      </c>
    </row>
    <row r="128" spans="1:12" x14ac:dyDescent="0.5">
      <c r="A128" s="1">
        <v>23391034</v>
      </c>
      <c r="B128" t="s">
        <v>263</v>
      </c>
      <c r="C128" t="s">
        <v>264</v>
      </c>
      <c r="D128" t="s">
        <v>9</v>
      </c>
      <c r="E128" t="s">
        <v>10</v>
      </c>
      <c r="F128" t="s">
        <v>11</v>
      </c>
      <c r="J128" s="18">
        <f t="shared" si="1"/>
        <v>0</v>
      </c>
    </row>
    <row r="129" spans="1:12" x14ac:dyDescent="0.5">
      <c r="A129" s="1">
        <v>21391081</v>
      </c>
      <c r="B129" t="s">
        <v>265</v>
      </c>
      <c r="C129" t="s">
        <v>266</v>
      </c>
      <c r="D129" t="s">
        <v>9</v>
      </c>
      <c r="E129" t="s">
        <v>10</v>
      </c>
      <c r="F129" t="s">
        <v>11</v>
      </c>
      <c r="J129" s="18">
        <f t="shared" si="1"/>
        <v>0</v>
      </c>
    </row>
    <row r="130" spans="1:12" x14ac:dyDescent="0.5">
      <c r="A130" s="1">
        <v>20391083</v>
      </c>
      <c r="B130" t="s">
        <v>267</v>
      </c>
      <c r="C130" t="s">
        <v>268</v>
      </c>
      <c r="D130" t="s">
        <v>9</v>
      </c>
      <c r="E130" t="s">
        <v>10</v>
      </c>
      <c r="F130" t="s">
        <v>11</v>
      </c>
      <c r="I130" s="18">
        <v>5</v>
      </c>
      <c r="J130" s="18">
        <f t="shared" si="1"/>
        <v>1</v>
      </c>
      <c r="K130" s="18">
        <v>6</v>
      </c>
      <c r="L130" s="18">
        <f>(I130+K130)/2</f>
        <v>5.5</v>
      </c>
    </row>
    <row r="131" spans="1:12" x14ac:dyDescent="0.5">
      <c r="A131" s="1">
        <v>19391014</v>
      </c>
      <c r="B131" t="s">
        <v>269</v>
      </c>
      <c r="C131" t="s">
        <v>270</v>
      </c>
      <c r="D131" t="s">
        <v>9</v>
      </c>
      <c r="E131" t="s">
        <v>10</v>
      </c>
      <c r="F131" t="s">
        <v>11</v>
      </c>
      <c r="I131" s="18">
        <v>0</v>
      </c>
      <c r="J131" s="18">
        <f t="shared" ref="J131:J160" si="2">IF(ISBLANK(I131),0,1)</f>
        <v>1</v>
      </c>
      <c r="L131" s="18">
        <v>0</v>
      </c>
    </row>
    <row r="132" spans="1:12" x14ac:dyDescent="0.5">
      <c r="A132" s="1">
        <v>22391084</v>
      </c>
      <c r="B132" t="s">
        <v>271</v>
      </c>
      <c r="C132" t="s">
        <v>272</v>
      </c>
      <c r="D132" t="s">
        <v>9</v>
      </c>
      <c r="E132" t="s">
        <v>10</v>
      </c>
      <c r="F132" t="s">
        <v>11</v>
      </c>
      <c r="J132" s="18">
        <f t="shared" si="2"/>
        <v>0</v>
      </c>
    </row>
    <row r="133" spans="1:12" x14ac:dyDescent="0.5">
      <c r="A133" s="1">
        <v>23391012</v>
      </c>
      <c r="B133" t="s">
        <v>273</v>
      </c>
      <c r="C133" t="s">
        <v>274</v>
      </c>
      <c r="D133" t="s">
        <v>9</v>
      </c>
      <c r="E133" t="s">
        <v>10</v>
      </c>
      <c r="F133" t="s">
        <v>11</v>
      </c>
      <c r="J133" s="18">
        <f t="shared" si="2"/>
        <v>0</v>
      </c>
    </row>
    <row r="134" spans="1:12" x14ac:dyDescent="0.5">
      <c r="A134" s="1">
        <v>19391121</v>
      </c>
      <c r="B134" t="s">
        <v>275</v>
      </c>
      <c r="C134" t="s">
        <v>276</v>
      </c>
      <c r="D134" t="s">
        <v>9</v>
      </c>
      <c r="E134" t="s">
        <v>10</v>
      </c>
      <c r="F134" t="s">
        <v>11</v>
      </c>
      <c r="J134" s="18">
        <f t="shared" si="2"/>
        <v>0</v>
      </c>
    </row>
    <row r="135" spans="1:12" x14ac:dyDescent="0.5">
      <c r="A135" s="1">
        <v>23391064</v>
      </c>
      <c r="B135" t="s">
        <v>277</v>
      </c>
      <c r="C135" t="s">
        <v>278</v>
      </c>
      <c r="D135" t="s">
        <v>9</v>
      </c>
      <c r="E135" t="s">
        <v>10</v>
      </c>
      <c r="F135" t="s">
        <v>11</v>
      </c>
      <c r="I135" s="18">
        <v>5</v>
      </c>
      <c r="J135" s="18">
        <f t="shared" si="2"/>
        <v>1</v>
      </c>
      <c r="K135" s="18">
        <v>5</v>
      </c>
      <c r="L135" s="18">
        <f>(I135+K135)/2</f>
        <v>5</v>
      </c>
    </row>
    <row r="136" spans="1:12" x14ac:dyDescent="0.5">
      <c r="A136" s="1">
        <v>23391088</v>
      </c>
      <c r="B136" t="s">
        <v>279</v>
      </c>
      <c r="C136" t="s">
        <v>280</v>
      </c>
      <c r="D136" t="s">
        <v>9</v>
      </c>
      <c r="E136" t="s">
        <v>10</v>
      </c>
      <c r="F136" t="s">
        <v>11</v>
      </c>
      <c r="I136" s="18">
        <v>2</v>
      </c>
      <c r="J136" s="18">
        <f t="shared" si="2"/>
        <v>1</v>
      </c>
      <c r="K136" s="18">
        <f>K44</f>
        <v>5</v>
      </c>
      <c r="L136" s="18">
        <v>2</v>
      </c>
    </row>
    <row r="137" spans="1:12" x14ac:dyDescent="0.5">
      <c r="A137" s="1">
        <v>19391018</v>
      </c>
      <c r="B137" t="s">
        <v>281</v>
      </c>
      <c r="C137" t="s">
        <v>282</v>
      </c>
      <c r="D137" t="s">
        <v>9</v>
      </c>
      <c r="E137" t="s">
        <v>10</v>
      </c>
      <c r="F137" t="s">
        <v>11</v>
      </c>
      <c r="J137" s="18">
        <f t="shared" si="2"/>
        <v>0</v>
      </c>
    </row>
    <row r="138" spans="1:12" x14ac:dyDescent="0.5">
      <c r="A138" s="1">
        <v>20391091</v>
      </c>
      <c r="B138" t="s">
        <v>283</v>
      </c>
      <c r="C138" t="s">
        <v>284</v>
      </c>
      <c r="D138" t="s">
        <v>9</v>
      </c>
      <c r="E138" t="s">
        <v>10</v>
      </c>
      <c r="F138" t="s">
        <v>11</v>
      </c>
      <c r="J138" s="18">
        <f t="shared" si="2"/>
        <v>0</v>
      </c>
    </row>
    <row r="139" spans="1:12" x14ac:dyDescent="0.5">
      <c r="A139" s="1">
        <v>19391034</v>
      </c>
      <c r="B139" t="s">
        <v>285</v>
      </c>
      <c r="C139" t="s">
        <v>286</v>
      </c>
      <c r="D139" t="s">
        <v>9</v>
      </c>
      <c r="E139" t="s">
        <v>10</v>
      </c>
      <c r="F139" t="s">
        <v>11</v>
      </c>
      <c r="J139" s="18">
        <f t="shared" si="2"/>
        <v>0</v>
      </c>
    </row>
    <row r="140" spans="1:12" x14ac:dyDescent="0.5">
      <c r="A140" s="1">
        <v>18391073</v>
      </c>
      <c r="B140" t="s">
        <v>287</v>
      </c>
      <c r="C140" t="s">
        <v>288</v>
      </c>
      <c r="D140" t="s">
        <v>9</v>
      </c>
      <c r="E140" t="s">
        <v>10</v>
      </c>
      <c r="F140" t="s">
        <v>11</v>
      </c>
      <c r="J140" s="18">
        <f t="shared" si="2"/>
        <v>0</v>
      </c>
    </row>
    <row r="141" spans="1:12" x14ac:dyDescent="0.5">
      <c r="A141" s="1">
        <v>23391050</v>
      </c>
      <c r="B141" t="s">
        <v>289</v>
      </c>
      <c r="C141" t="s">
        <v>290</v>
      </c>
      <c r="D141" t="s">
        <v>9</v>
      </c>
      <c r="E141" t="s">
        <v>10</v>
      </c>
      <c r="F141" t="s">
        <v>11</v>
      </c>
      <c r="J141" s="18">
        <f t="shared" si="2"/>
        <v>0</v>
      </c>
    </row>
    <row r="142" spans="1:12" x14ac:dyDescent="0.5">
      <c r="A142" s="1">
        <v>21391088</v>
      </c>
      <c r="B142" t="s">
        <v>291</v>
      </c>
      <c r="C142" t="s">
        <v>292</v>
      </c>
      <c r="D142" t="s">
        <v>9</v>
      </c>
      <c r="E142" t="s">
        <v>10</v>
      </c>
      <c r="F142" t="s">
        <v>11</v>
      </c>
      <c r="J142" s="18">
        <f t="shared" si="2"/>
        <v>0</v>
      </c>
      <c r="K142" s="18">
        <f>K49</f>
        <v>2</v>
      </c>
      <c r="L142" s="18">
        <v>2</v>
      </c>
    </row>
    <row r="143" spans="1:12" x14ac:dyDescent="0.5">
      <c r="A143" s="1">
        <v>23391076</v>
      </c>
      <c r="B143" t="s">
        <v>293</v>
      </c>
      <c r="C143" t="s">
        <v>294</v>
      </c>
      <c r="D143" t="s">
        <v>9</v>
      </c>
      <c r="E143" t="s">
        <v>10</v>
      </c>
      <c r="F143" t="s">
        <v>11</v>
      </c>
      <c r="I143" s="18" t="s">
        <v>369</v>
      </c>
      <c r="J143" s="18">
        <f t="shared" si="2"/>
        <v>1</v>
      </c>
      <c r="K143" s="18">
        <v>5</v>
      </c>
    </row>
    <row r="144" spans="1:12" x14ac:dyDescent="0.5">
      <c r="A144" s="1">
        <v>23391044</v>
      </c>
      <c r="B144" t="s">
        <v>295</v>
      </c>
      <c r="C144" t="s">
        <v>296</v>
      </c>
      <c r="D144" t="s">
        <v>9</v>
      </c>
      <c r="E144" t="s">
        <v>10</v>
      </c>
      <c r="F144" t="s">
        <v>11</v>
      </c>
      <c r="I144" s="18">
        <v>0</v>
      </c>
      <c r="J144" s="18">
        <f t="shared" si="2"/>
        <v>1</v>
      </c>
      <c r="L144" s="18">
        <v>0</v>
      </c>
    </row>
    <row r="145" spans="1:12" x14ac:dyDescent="0.5">
      <c r="A145" s="1">
        <v>19391097</v>
      </c>
      <c r="B145" t="s">
        <v>297</v>
      </c>
      <c r="C145" t="s">
        <v>298</v>
      </c>
      <c r="D145" t="s">
        <v>9</v>
      </c>
      <c r="E145" t="s">
        <v>10</v>
      </c>
      <c r="F145" t="s">
        <v>11</v>
      </c>
      <c r="J145" s="18">
        <f t="shared" si="2"/>
        <v>0</v>
      </c>
    </row>
    <row r="146" spans="1:12" x14ac:dyDescent="0.5">
      <c r="A146" s="1">
        <v>509040730227</v>
      </c>
      <c r="B146" t="s">
        <v>299</v>
      </c>
      <c r="C146" t="s">
        <v>300</v>
      </c>
      <c r="D146" t="s">
        <v>9</v>
      </c>
      <c r="E146" t="s">
        <v>10</v>
      </c>
      <c r="F146" t="s">
        <v>11</v>
      </c>
      <c r="J146" s="18">
        <f t="shared" si="2"/>
        <v>0</v>
      </c>
    </row>
    <row r="147" spans="1:12" x14ac:dyDescent="0.5">
      <c r="A147" s="1">
        <v>23391031</v>
      </c>
      <c r="B147" t="s">
        <v>301</v>
      </c>
      <c r="C147" t="s">
        <v>302</v>
      </c>
      <c r="D147" t="s">
        <v>9</v>
      </c>
      <c r="E147" t="s">
        <v>10</v>
      </c>
      <c r="F147" t="s">
        <v>11</v>
      </c>
      <c r="J147" s="18">
        <f t="shared" si="2"/>
        <v>0</v>
      </c>
    </row>
    <row r="148" spans="1:12" x14ac:dyDescent="0.5">
      <c r="A148" s="1">
        <v>23391022</v>
      </c>
      <c r="B148" t="s">
        <v>303</v>
      </c>
      <c r="C148" t="s">
        <v>304</v>
      </c>
      <c r="D148" t="s">
        <v>9</v>
      </c>
      <c r="E148" t="s">
        <v>10</v>
      </c>
      <c r="F148" t="s">
        <v>11</v>
      </c>
      <c r="J148" s="18">
        <f t="shared" si="2"/>
        <v>0</v>
      </c>
    </row>
    <row r="149" spans="1:12" x14ac:dyDescent="0.5">
      <c r="A149" s="1">
        <v>23391043</v>
      </c>
      <c r="B149" t="s">
        <v>305</v>
      </c>
      <c r="C149" t="s">
        <v>306</v>
      </c>
      <c r="D149" t="s">
        <v>9</v>
      </c>
      <c r="E149" t="s">
        <v>10</v>
      </c>
      <c r="F149" t="s">
        <v>11</v>
      </c>
      <c r="J149" s="18">
        <f t="shared" si="2"/>
        <v>0</v>
      </c>
    </row>
    <row r="150" spans="1:12" x14ac:dyDescent="0.5">
      <c r="A150" s="1">
        <v>23391002</v>
      </c>
      <c r="B150" t="s">
        <v>307</v>
      </c>
      <c r="C150" t="s">
        <v>308</v>
      </c>
      <c r="D150" t="s">
        <v>9</v>
      </c>
      <c r="E150" t="s">
        <v>10</v>
      </c>
      <c r="F150" t="s">
        <v>11</v>
      </c>
      <c r="J150" s="18">
        <f t="shared" si="2"/>
        <v>0</v>
      </c>
    </row>
    <row r="151" spans="1:12" x14ac:dyDescent="0.5">
      <c r="A151" s="1">
        <v>20391098</v>
      </c>
      <c r="B151" t="s">
        <v>309</v>
      </c>
      <c r="C151" t="s">
        <v>310</v>
      </c>
      <c r="D151" t="s">
        <v>9</v>
      </c>
      <c r="E151" t="s">
        <v>10</v>
      </c>
      <c r="F151" t="s">
        <v>11</v>
      </c>
      <c r="J151" s="18">
        <f t="shared" si="2"/>
        <v>0</v>
      </c>
    </row>
    <row r="152" spans="1:12" x14ac:dyDescent="0.5">
      <c r="A152" s="1">
        <v>23391080</v>
      </c>
      <c r="B152" t="s">
        <v>311</v>
      </c>
      <c r="C152" t="s">
        <v>312</v>
      </c>
      <c r="D152" t="s">
        <v>9</v>
      </c>
      <c r="E152" t="s">
        <v>10</v>
      </c>
      <c r="F152" t="s">
        <v>11</v>
      </c>
      <c r="I152" s="18">
        <v>5</v>
      </c>
      <c r="J152" s="18">
        <f t="shared" si="2"/>
        <v>1</v>
      </c>
      <c r="K152" s="18">
        <v>4</v>
      </c>
      <c r="L152" s="18">
        <v>4</v>
      </c>
    </row>
    <row r="153" spans="1:12" x14ac:dyDescent="0.5">
      <c r="A153" s="1">
        <v>22391097</v>
      </c>
      <c r="B153" t="s">
        <v>313</v>
      </c>
      <c r="C153" t="s">
        <v>314</v>
      </c>
      <c r="D153" t="s">
        <v>9</v>
      </c>
      <c r="E153" t="s">
        <v>10</v>
      </c>
      <c r="F153" t="s">
        <v>11</v>
      </c>
      <c r="J153" s="18">
        <f t="shared" si="2"/>
        <v>0</v>
      </c>
    </row>
    <row r="154" spans="1:12" x14ac:dyDescent="0.5">
      <c r="A154" s="1">
        <v>21391096</v>
      </c>
      <c r="B154" t="s">
        <v>315</v>
      </c>
      <c r="C154" t="s">
        <v>316</v>
      </c>
      <c r="D154" t="s">
        <v>9</v>
      </c>
      <c r="E154" t="s">
        <v>10</v>
      </c>
      <c r="F154" t="s">
        <v>11</v>
      </c>
      <c r="J154" s="18">
        <f t="shared" si="2"/>
        <v>0</v>
      </c>
    </row>
    <row r="155" spans="1:12" x14ac:dyDescent="0.5">
      <c r="A155" s="1">
        <v>23391016</v>
      </c>
      <c r="B155" t="s">
        <v>317</v>
      </c>
      <c r="C155" t="s">
        <v>318</v>
      </c>
      <c r="D155" t="s">
        <v>9</v>
      </c>
      <c r="E155" t="s">
        <v>10</v>
      </c>
      <c r="F155" t="s">
        <v>11</v>
      </c>
      <c r="I155" s="18">
        <v>5.5</v>
      </c>
      <c r="J155" s="18">
        <f t="shared" si="2"/>
        <v>1</v>
      </c>
      <c r="K155" s="18">
        <v>5</v>
      </c>
      <c r="L155" s="18">
        <f>(I155+K155)/2</f>
        <v>5.25</v>
      </c>
    </row>
    <row r="156" spans="1:12" x14ac:dyDescent="0.5">
      <c r="A156" s="1">
        <v>23391089</v>
      </c>
      <c r="B156" t="s">
        <v>319</v>
      </c>
      <c r="C156" t="s">
        <v>320</v>
      </c>
      <c r="D156" t="s">
        <v>9</v>
      </c>
      <c r="E156" t="s">
        <v>10</v>
      </c>
      <c r="F156" t="s">
        <v>11</v>
      </c>
      <c r="J156" s="18">
        <f t="shared" si="2"/>
        <v>0</v>
      </c>
    </row>
    <row r="157" spans="1:12" x14ac:dyDescent="0.5">
      <c r="A157" s="1">
        <v>23391028</v>
      </c>
      <c r="B157" t="s">
        <v>321</v>
      </c>
      <c r="C157" t="s">
        <v>322</v>
      </c>
      <c r="D157" t="s">
        <v>9</v>
      </c>
      <c r="E157" t="s">
        <v>10</v>
      </c>
      <c r="F157" t="s">
        <v>11</v>
      </c>
      <c r="J157" s="18">
        <f t="shared" si="2"/>
        <v>0</v>
      </c>
    </row>
    <row r="158" spans="1:12" x14ac:dyDescent="0.5">
      <c r="A158" s="1">
        <v>22391099</v>
      </c>
      <c r="B158" t="s">
        <v>323</v>
      </c>
      <c r="C158" t="s">
        <v>324</v>
      </c>
      <c r="D158" t="s">
        <v>9</v>
      </c>
      <c r="E158" t="s">
        <v>10</v>
      </c>
      <c r="F158" t="s">
        <v>11</v>
      </c>
      <c r="J158" s="18">
        <f t="shared" si="2"/>
        <v>0</v>
      </c>
    </row>
    <row r="159" spans="1:12" x14ac:dyDescent="0.5">
      <c r="A159" s="1">
        <v>23391074</v>
      </c>
      <c r="B159" t="s">
        <v>325</v>
      </c>
      <c r="C159" t="s">
        <v>326</v>
      </c>
      <c r="D159" t="s">
        <v>9</v>
      </c>
      <c r="E159" t="s">
        <v>10</v>
      </c>
      <c r="F159" t="s">
        <v>11</v>
      </c>
      <c r="I159" s="18">
        <v>3</v>
      </c>
      <c r="J159" s="18">
        <f t="shared" si="2"/>
        <v>1</v>
      </c>
      <c r="K159" s="18">
        <v>3</v>
      </c>
      <c r="L159" s="18">
        <v>3</v>
      </c>
    </row>
    <row r="160" spans="1:12" x14ac:dyDescent="0.5">
      <c r="A160" s="1">
        <v>22391102</v>
      </c>
      <c r="B160" t="s">
        <v>327</v>
      </c>
      <c r="C160" t="s">
        <v>328</v>
      </c>
      <c r="D160" t="s">
        <v>9</v>
      </c>
      <c r="E160" t="s">
        <v>10</v>
      </c>
      <c r="F160" t="s">
        <v>11</v>
      </c>
      <c r="J160" s="18">
        <f t="shared" si="2"/>
        <v>0</v>
      </c>
    </row>
    <row r="161" spans="10:10" x14ac:dyDescent="0.5">
      <c r="J161" s="18">
        <f>SUM(J2:J160)</f>
        <v>43</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982C4-9A5E-42C5-9A1D-0021E6DC7201}">
  <dimension ref="A1:F32"/>
  <sheetViews>
    <sheetView topLeftCell="A13" workbookViewId="0">
      <selection activeCell="C34" sqref="C34"/>
    </sheetView>
  </sheetViews>
  <sheetFormatPr defaultRowHeight="30" customHeight="1" x14ac:dyDescent="0.5"/>
  <cols>
    <col min="1" max="1" width="26.64453125" customWidth="1"/>
    <col min="2" max="2" width="34.76171875" customWidth="1"/>
    <col min="3" max="3" width="30.1171875" customWidth="1"/>
    <col min="4" max="4" width="25.05859375" customWidth="1"/>
    <col min="5" max="5" width="20.46875" customWidth="1"/>
  </cols>
  <sheetData>
    <row r="1" spans="1:6" ht="30" customHeight="1" x14ac:dyDescent="0.5">
      <c r="A1" s="6" t="s">
        <v>1</v>
      </c>
      <c r="B1" s="7" t="s">
        <v>331</v>
      </c>
      <c r="C1" s="7" t="s">
        <v>332</v>
      </c>
      <c r="D1" s="7" t="s">
        <v>333</v>
      </c>
      <c r="E1" s="7" t="s">
        <v>334</v>
      </c>
      <c r="F1" s="8"/>
    </row>
    <row r="2" spans="1:6" ht="30" customHeight="1" x14ac:dyDescent="0.5">
      <c r="A2" s="9" t="s">
        <v>277</v>
      </c>
      <c r="B2" s="2">
        <v>23391064</v>
      </c>
      <c r="C2" s="4" t="s">
        <v>335</v>
      </c>
      <c r="D2" s="5">
        <v>45901.965277777781</v>
      </c>
      <c r="E2" s="3"/>
      <c r="F2" s="10"/>
    </row>
    <row r="3" spans="1:6" ht="30" customHeight="1" x14ac:dyDescent="0.5">
      <c r="A3" s="9" t="s">
        <v>325</v>
      </c>
      <c r="B3" s="2">
        <v>23391074</v>
      </c>
      <c r="C3" s="4" t="s">
        <v>336</v>
      </c>
      <c r="D3" s="5">
        <v>45902.046793981484</v>
      </c>
      <c r="E3" s="3"/>
      <c r="F3" s="10"/>
    </row>
    <row r="4" spans="1:6" ht="30" customHeight="1" x14ac:dyDescent="0.5">
      <c r="A4" s="9" t="s">
        <v>253</v>
      </c>
      <c r="B4" s="2">
        <v>177984850</v>
      </c>
      <c r="C4" s="4" t="s">
        <v>337</v>
      </c>
      <c r="D4" s="5">
        <v>45902.632303240738</v>
      </c>
      <c r="E4" s="3"/>
      <c r="F4" s="10"/>
    </row>
    <row r="5" spans="1:6" ht="30" customHeight="1" x14ac:dyDescent="0.5">
      <c r="A5" s="9" t="s">
        <v>259</v>
      </c>
      <c r="B5" s="2">
        <v>23391114</v>
      </c>
      <c r="C5" s="4" t="s">
        <v>338</v>
      </c>
      <c r="D5" s="5">
        <v>45902.977465277778</v>
      </c>
      <c r="E5" s="3"/>
      <c r="F5" s="10"/>
    </row>
    <row r="6" spans="1:6" ht="30" customHeight="1" x14ac:dyDescent="0.5">
      <c r="A6" s="9" t="s">
        <v>237</v>
      </c>
      <c r="B6" s="2">
        <v>23391021</v>
      </c>
      <c r="C6" s="4" t="s">
        <v>338</v>
      </c>
      <c r="D6" s="5">
        <v>45902.977488425924</v>
      </c>
      <c r="E6" s="3"/>
      <c r="F6" s="10"/>
    </row>
    <row r="7" spans="1:6" ht="30" customHeight="1" x14ac:dyDescent="0.5">
      <c r="A7" s="9" t="s">
        <v>133</v>
      </c>
      <c r="B7" s="2">
        <v>20391041</v>
      </c>
      <c r="C7" s="4" t="s">
        <v>339</v>
      </c>
      <c r="D7" s="5">
        <v>45903.854317129626</v>
      </c>
      <c r="E7" s="3"/>
      <c r="F7" s="10"/>
    </row>
    <row r="8" spans="1:6" ht="30" customHeight="1" x14ac:dyDescent="0.5">
      <c r="A8" s="9" t="s">
        <v>183</v>
      </c>
      <c r="B8" s="2">
        <v>184027517</v>
      </c>
      <c r="C8" s="4" t="s">
        <v>340</v>
      </c>
      <c r="D8" s="5">
        <v>45905.937256944446</v>
      </c>
      <c r="E8" s="3"/>
      <c r="F8" s="10"/>
    </row>
    <row r="9" spans="1:6" ht="30" customHeight="1" x14ac:dyDescent="0.5">
      <c r="A9" s="19" t="s">
        <v>362</v>
      </c>
      <c r="B9" s="20"/>
      <c r="C9" s="20"/>
      <c r="D9" s="20"/>
      <c r="E9" s="20"/>
      <c r="F9" s="21"/>
    </row>
    <row r="10" spans="1:6" ht="30" customHeight="1" x14ac:dyDescent="0.5">
      <c r="A10" s="9" t="s">
        <v>197</v>
      </c>
      <c r="B10" s="2">
        <v>23391058</v>
      </c>
      <c r="C10" s="4" t="s">
        <v>340</v>
      </c>
      <c r="D10" s="5">
        <v>45906.921851851854</v>
      </c>
      <c r="E10" s="3"/>
      <c r="F10" s="10"/>
    </row>
    <row r="11" spans="1:6" ht="30" customHeight="1" x14ac:dyDescent="0.5">
      <c r="A11" s="19" t="s">
        <v>363</v>
      </c>
      <c r="B11" s="20"/>
      <c r="C11" s="20"/>
      <c r="D11" s="20"/>
      <c r="E11" s="20"/>
      <c r="F11" s="21"/>
    </row>
    <row r="12" spans="1:6" ht="30" customHeight="1" x14ac:dyDescent="0.5">
      <c r="A12" s="9" t="s">
        <v>105</v>
      </c>
      <c r="B12" s="2" t="s">
        <v>341</v>
      </c>
      <c r="C12" s="4" t="s">
        <v>342</v>
      </c>
      <c r="D12" s="5">
        <v>45909.626284722224</v>
      </c>
      <c r="E12" s="3"/>
      <c r="F12" s="10"/>
    </row>
    <row r="13" spans="1:6" ht="30" customHeight="1" x14ac:dyDescent="0.5">
      <c r="A13" s="9" t="s">
        <v>291</v>
      </c>
      <c r="B13" s="2" t="s">
        <v>343</v>
      </c>
      <c r="C13" s="4" t="s">
        <v>342</v>
      </c>
      <c r="D13" s="5">
        <v>45909.630520833336</v>
      </c>
      <c r="E13" s="3"/>
      <c r="F13" s="10"/>
    </row>
    <row r="14" spans="1:6" ht="30" customHeight="1" x14ac:dyDescent="0.5">
      <c r="A14" s="9" t="s">
        <v>87</v>
      </c>
      <c r="B14" s="2" t="s">
        <v>344</v>
      </c>
      <c r="C14" s="4" t="s">
        <v>345</v>
      </c>
      <c r="D14" s="5">
        <v>45912.49728009259</v>
      </c>
      <c r="E14" s="3"/>
      <c r="F14" s="10"/>
    </row>
    <row r="15" spans="1:6" ht="30" customHeight="1" x14ac:dyDescent="0.5">
      <c r="A15" s="9" t="s">
        <v>241</v>
      </c>
      <c r="B15" s="2">
        <v>22391079</v>
      </c>
      <c r="C15" s="4" t="s">
        <v>346</v>
      </c>
      <c r="D15" s="5">
        <v>45916.100601851853</v>
      </c>
      <c r="E15" s="3"/>
      <c r="F15" s="10"/>
    </row>
    <row r="16" spans="1:6" ht="30" customHeight="1" x14ac:dyDescent="0.5">
      <c r="A16" s="9" t="s">
        <v>239</v>
      </c>
      <c r="B16" s="2">
        <v>21126961</v>
      </c>
      <c r="C16" s="4" t="s">
        <v>347</v>
      </c>
      <c r="D16" s="5">
        <v>45916.534942129627</v>
      </c>
      <c r="E16" s="3"/>
      <c r="F16" s="10"/>
    </row>
    <row r="17" spans="1:6" ht="30" customHeight="1" x14ac:dyDescent="0.5">
      <c r="A17" s="9" t="s">
        <v>187</v>
      </c>
      <c r="B17" s="2">
        <v>20391061</v>
      </c>
      <c r="C17" s="4" t="s">
        <v>348</v>
      </c>
      <c r="D17" s="5">
        <v>45916.660219907404</v>
      </c>
      <c r="E17" s="3"/>
      <c r="F17" s="10"/>
    </row>
    <row r="18" spans="1:6" ht="30" customHeight="1" x14ac:dyDescent="0.5">
      <c r="A18" s="19" t="s">
        <v>364</v>
      </c>
      <c r="B18" s="20"/>
      <c r="C18" s="20"/>
      <c r="D18" s="20"/>
      <c r="E18" s="20"/>
      <c r="F18" s="21"/>
    </row>
    <row r="19" spans="1:6" ht="30" customHeight="1" x14ac:dyDescent="0.5">
      <c r="A19" s="9" t="s">
        <v>317</v>
      </c>
      <c r="B19" s="2">
        <v>23391016</v>
      </c>
      <c r="C19" s="4" t="s">
        <v>349</v>
      </c>
      <c r="D19" s="5">
        <v>45916.79855324074</v>
      </c>
      <c r="E19" s="3"/>
      <c r="F19" s="10"/>
    </row>
    <row r="20" spans="1:6" ht="30" customHeight="1" x14ac:dyDescent="0.5">
      <c r="A20" s="9" t="s">
        <v>293</v>
      </c>
      <c r="B20" s="2">
        <v>23391076</v>
      </c>
      <c r="C20" s="4" t="s">
        <v>350</v>
      </c>
      <c r="D20" s="5">
        <v>45916.961770833332</v>
      </c>
      <c r="E20" s="3"/>
      <c r="F20" s="10"/>
    </row>
    <row r="21" spans="1:6" ht="30" customHeight="1" x14ac:dyDescent="0.5">
      <c r="A21" s="9" t="s">
        <v>249</v>
      </c>
      <c r="B21" s="2">
        <v>21391075</v>
      </c>
      <c r="C21" s="4" t="s">
        <v>351</v>
      </c>
      <c r="D21" s="5">
        <v>45917.085706018515</v>
      </c>
      <c r="E21" s="3"/>
      <c r="F21" s="10"/>
    </row>
    <row r="22" spans="1:6" ht="30" customHeight="1" x14ac:dyDescent="0.5">
      <c r="A22" s="9" t="s">
        <v>63</v>
      </c>
      <c r="B22" s="2" t="s">
        <v>352</v>
      </c>
      <c r="C22" s="4" t="s">
        <v>353</v>
      </c>
      <c r="D22" s="5">
        <v>45917.485462962963</v>
      </c>
      <c r="E22" s="3"/>
      <c r="F22" s="10"/>
    </row>
    <row r="23" spans="1:6" ht="30" customHeight="1" x14ac:dyDescent="0.5">
      <c r="A23" s="9" t="s">
        <v>213</v>
      </c>
      <c r="B23" s="2">
        <v>22391070</v>
      </c>
      <c r="C23" s="4" t="s">
        <v>354</v>
      </c>
      <c r="D23" s="5">
        <v>45920.522303240738</v>
      </c>
      <c r="E23" s="3"/>
      <c r="F23" s="10"/>
    </row>
    <row r="24" spans="1:6" ht="30" customHeight="1" x14ac:dyDescent="0.5">
      <c r="A24" s="19" t="s">
        <v>365</v>
      </c>
      <c r="B24" s="20"/>
      <c r="C24" s="20"/>
      <c r="D24" s="20"/>
      <c r="E24" s="20"/>
      <c r="F24" s="21"/>
    </row>
    <row r="25" spans="1:6" ht="30" customHeight="1" x14ac:dyDescent="0.5">
      <c r="A25" s="9" t="s">
        <v>229</v>
      </c>
      <c r="B25" s="2">
        <v>23391038</v>
      </c>
      <c r="C25" s="4" t="s">
        <v>355</v>
      </c>
      <c r="D25" s="5">
        <v>45925.823703703703</v>
      </c>
      <c r="E25" s="3"/>
      <c r="F25" s="10"/>
    </row>
    <row r="26" spans="1:6" ht="30" customHeight="1" x14ac:dyDescent="0.5">
      <c r="A26" s="19" t="s">
        <v>366</v>
      </c>
      <c r="B26" s="20"/>
      <c r="C26" s="20"/>
      <c r="D26" s="20"/>
      <c r="E26" s="20"/>
      <c r="F26" s="21"/>
    </row>
    <row r="27" spans="1:6" ht="30" customHeight="1" x14ac:dyDescent="0.5">
      <c r="A27" s="9" t="s">
        <v>89</v>
      </c>
      <c r="B27" s="2" t="s">
        <v>356</v>
      </c>
      <c r="C27" s="4" t="s">
        <v>355</v>
      </c>
      <c r="D27" s="5">
        <v>45925.835462962961</v>
      </c>
      <c r="E27" s="3"/>
      <c r="F27" s="10"/>
    </row>
    <row r="28" spans="1:6" ht="30" customHeight="1" x14ac:dyDescent="0.5">
      <c r="A28" s="19" t="s">
        <v>367</v>
      </c>
      <c r="B28" s="20"/>
      <c r="C28" s="20"/>
      <c r="D28" s="20"/>
      <c r="E28" s="20"/>
      <c r="F28" s="21"/>
    </row>
    <row r="29" spans="1:6" ht="30" customHeight="1" x14ac:dyDescent="0.5">
      <c r="A29" s="9" t="s">
        <v>117</v>
      </c>
      <c r="B29" s="2" t="s">
        <v>357</v>
      </c>
      <c r="C29" s="4" t="s">
        <v>358</v>
      </c>
      <c r="D29" s="5">
        <v>45926.003761574073</v>
      </c>
      <c r="E29" s="3"/>
      <c r="F29" s="10"/>
    </row>
    <row r="30" spans="1:6" ht="30" customHeight="1" x14ac:dyDescent="0.5">
      <c r="A30" s="9" t="s">
        <v>219</v>
      </c>
      <c r="B30" s="2">
        <v>23391115</v>
      </c>
      <c r="C30" s="4" t="s">
        <v>359</v>
      </c>
      <c r="D30" s="5">
        <v>45926.595196759263</v>
      </c>
      <c r="E30" s="3"/>
      <c r="F30" s="10"/>
    </row>
    <row r="31" spans="1:6" ht="30" customHeight="1" x14ac:dyDescent="0.5">
      <c r="A31" s="9" t="s">
        <v>199</v>
      </c>
      <c r="B31" s="2">
        <v>23391053</v>
      </c>
      <c r="C31" s="4" t="s">
        <v>360</v>
      </c>
      <c r="D31" s="5">
        <v>45926.59579861111</v>
      </c>
      <c r="E31" s="3"/>
      <c r="F31" s="10"/>
    </row>
    <row r="32" spans="1:6" ht="30" customHeight="1" thickBot="1" x14ac:dyDescent="0.55000000000000004">
      <c r="A32" s="11" t="s">
        <v>211</v>
      </c>
      <c r="B32" s="12">
        <v>23391033</v>
      </c>
      <c r="C32" s="13" t="s">
        <v>361</v>
      </c>
      <c r="D32" s="14">
        <v>45926.604594907411</v>
      </c>
      <c r="E32" s="15"/>
      <c r="F32" s="16"/>
    </row>
  </sheetData>
  <mergeCells count="6">
    <mergeCell ref="A28:F28"/>
    <mergeCell ref="A9:F9"/>
    <mergeCell ref="A11:F11"/>
    <mergeCell ref="A18:F18"/>
    <mergeCell ref="A24:F24"/>
    <mergeCell ref="A26:F26"/>
  </mergeCells>
  <hyperlinks>
    <hyperlink ref="C2" r:id="rId1" display="../AppData/Local/Temp/552d8972-ea98-4e06-b9cf-e4712ba39883_GEO179_work_48850.zip.883/work_48850/SOTHROPOYLOS ELEYThERIOS 23391064 (geo23391064).pdf" xr:uid="{0AB1C8A9-E70B-4C5F-80A1-C49AD4150BCF}"/>
    <hyperlink ref="C3" r:id="rId2" display="../AppData/Local/Temp/552d8972-ea98-4e06-b9cf-e4712ba39883_GEO179_work_48850.zip.883/work_48850/XRISTOPOYLOY ELENH 23391074 (geo23391074).pdf" xr:uid="{677FF137-85FE-4F45-9047-921CAE14D417}"/>
    <hyperlink ref="C4" r:id="rId3" display="../AppData/Local/Temp/552d8972-ea98-4e06-b9cf-e4712ba39883_GEO179_work_48850.zip.883/work_48850/SEFERLH AGGELIKH 177984850 (geo23391005).pdf" xr:uid="{4AFFB4B8-B482-40D4-B952-EBF1954F5F6C}"/>
    <hyperlink ref="C5" r:id="rId4" display="../AppData/Local/Temp/552d8972-ea98-4e06-b9cf-e4712ba39883_GEO179_work_48850.zip.883/work_48850/SKARTSO AGGELOS 23391114 (geo23391114).pdf" xr:uid="{E8E12F3D-53C0-4DAA-AC1E-C129EA50F323}"/>
    <hyperlink ref="C6" r:id="rId5" display="../AppData/Local/Temp/552d8972-ea98-4e06-b9cf-e4712ba39883_GEO179_work_48850.zip.883/work_48850/PROGKAKHS GEORGIOS 23391021 (geo23391021).pdf" xr:uid="{14A673F5-3EF5-4E3D-820B-AF3908DBBFA4}"/>
    <hyperlink ref="C7" r:id="rId6" display="../AppData/Local/Temp/552d8972-ea98-4e06-b9cf-e4712ba39883_GEO179_work_48850.zip.883/work_48850/KONSTANTAGGAS KONSTANTINOS 20391041 (geo20391041).pdf" xr:uid="{D9D79927-6977-449B-877C-121572D385B0}"/>
    <hyperlink ref="C8" r:id="rId7" display="../AppData/Local/Temp/552d8972-ea98-4e06-b9cf-e4712ba39883_GEO179_work_48850.zip.883/work_48850/NIKOLAOY ALEXANDRA 184027517 (geo23391106).pdf" xr:uid="{A95294FC-3F05-44E7-99B1-13D37CB2151D}"/>
    <hyperlink ref="C10" r:id="rId8" display="../AppData/Local/Temp/552d8972-ea98-4e06-b9cf-e4712ba39883_GEO179_work_48850.zip.883/work_48850/PAPADAKHS ANTONIOS 23391058 (geo23391058).pdf" xr:uid="{5BB842C3-871E-4629-862F-74EE30C8658C}"/>
    <hyperlink ref="C12" r:id="rId9" display="../AppData/Local/Temp/552d8972-ea98-4e06-b9cf-e4712ba39883_GEO179_work_48850.zip.883/work_48850/KOILAKOS DHMHTRIOS 391_21391034 (geo21391034).pdf" xr:uid="{F05DD552-48C0-4507-8DC0-442A89707532}"/>
    <hyperlink ref="C13" r:id="rId10" display="../AppData/Local/Temp/552d8972-ea98-4e06-b9cf-e4712ba39883_GEO179_work_48850.zip.883/work_48850/TSITOS XRHSTOS geo21391088 (geo21391088).pdf" xr:uid="{E8D21435-7EF6-4F12-A717-28474A352AE5}"/>
    <hyperlink ref="C14" r:id="rId11" display="../AppData/Local/Temp/552d8972-ea98-4e06-b9cf-e4712ba39883_GEO179_work_48850.zip.883/work_48850/KARAGIANNH GEORGIA tg17011 (tg17011).pdf" xr:uid="{4F265FBC-2CFB-414E-9742-C06DFCABB948}"/>
    <hyperlink ref="C15" r:id="rId12" display="../AppData/Local/Temp/552d8972-ea98-4e06-b9cf-e4712ba39883_GEO179_work_48850.zip.883/work_48850/ROYSSOS ARTEMIOS 22391079 (geo22391079).pdf" xr:uid="{2B0E6296-EFDC-4D5F-B61C-BB8E7096A133}"/>
    <hyperlink ref="C16" r:id="rId13" display="../AppData/Local/Temp/552d8972-ea98-4e06-b9cf-e4712ba39883_GEO179_work_48850.zip.883/work_48850/RIZOY ARISTOYLA 21126961 (geo21391071).pdf" xr:uid="{B0CE5753-ACA4-4273-9EA1-7E43793E8C98}"/>
    <hyperlink ref="C17" r:id="rId14" display="../AppData/Local/Temp/552d8972-ea98-4e06-b9cf-e4712ba39883_GEO179_work_48850.zip.883/work_48850/PAGIDAS ThEMISTOKLHS 20391061 (geo20391061).pdf" xr:uid="{0A78521E-FA68-4D52-A329-1B15107330D6}"/>
    <hyperlink ref="C19" r:id="rId15" display="../AppData/Local/Temp/552d8972-ea98-4e06-b9cf-e4712ba39883_GEO179_work_48850.zip.883/work_48850/XATZHKONSTANTH AGGELIKH PARASKEYH 23391016 (geo23391016).pdf" xr:uid="{77490C74-C1CA-46B1-8CC3-FC17D8CC0E02}"/>
    <hyperlink ref="C20" r:id="rId16" display="../AppData/Local/Temp/552d8972-ea98-4e06-b9cf-e4712ba39883_GEO179_work_48850.zip.883/work_48850/TSOYMAS ALEXANDROS 23391076 (geo23391076).pdf" xr:uid="{706B1491-546B-4BC8-BC88-340E992B1A1F}"/>
    <hyperlink ref="C21" r:id="rId17" display="../AppData/Local/Temp/552d8972-ea98-4e06-b9cf-e4712ba39883_GEO179_work_48850.zip.883/work_48850/SARLH ANNH 21391075 (geo21391075).zip" xr:uid="{AC2512A6-1234-4F59-807A-21E29761539B}"/>
    <hyperlink ref="C22" r:id="rId18" display="../AppData/Local/Temp/552d8972-ea98-4e06-b9cf-e4712ba39883_GEO179_work_48850.zip.883/work_48850/DRIMALA MYRTO jwa6zkr (geo23391025).pdf" xr:uid="{5C9D4B71-D791-4B3C-BD24-CCCA938B6702}"/>
    <hyperlink ref="C23" r:id="rId19" display="../AppData/Local/Temp/552d8972-ea98-4e06-b9cf-e4712ba39883_GEO179_work_48850.zip.883/work_48850/PAPPA SOTHRIA 22391070 (geo22391070).pdf" xr:uid="{67950D03-64EA-4B70-9A49-907FE2AD3022}"/>
    <hyperlink ref="C25" r:id="rId20" display="../AppData/Local/Temp/552d8972-ea98-4e06-b9cf-e4712ba39883_GEO179_work_48850.zip.883/work_48850/PETIMEZAS ANTONIOS 23391038 (geo23391038).pdf" xr:uid="{6915BED2-9923-4444-B438-04A7F97CD97F}"/>
    <hyperlink ref="C27" r:id="rId21" display="../AppData/Local/Temp/552d8972-ea98-4e06-b9cf-e4712ba39883_GEO179_work_48850.zip.883/work_48850/KARBELA ARIADNH 391_2339165 (geo23391065).pdf" xr:uid="{EED59258-9C97-4C47-839D-924CAF3AF702}"/>
    <hyperlink ref="C29" r:id="rId22" display="../AppData/Local/Temp/552d8972-ea98-4e06-b9cf-e4712ba39883_GEO179_work_48850.zip.883/work_48850/KOTSIRA MARIA-IOANNA geo22391045 (geo22391045).zip" xr:uid="{E0C3BD6A-B377-470B-89D2-4660C8720E04}"/>
    <hyperlink ref="C30" r:id="rId23" display="../AppData/Local/Temp/552d8972-ea98-4e06-b9cf-e4712ba39883_GEO179_work_48850.zip.883/work_48850/PATEROY FILOThEH 23391115 (geo23391115).pdf" xr:uid="{74F9DEE7-06D8-4A45-89D9-ED70451746DC}"/>
    <hyperlink ref="C31" r:id="rId24" display="../AppData/Local/Temp/552d8972-ea98-4e06-b9cf-e4712ba39883_GEO179_work_48850.zip.883/work_48850/PAPADAKHS GEORGIOS 23391053 (geo23391053).pdf" xr:uid="{EEF6980D-D75B-4960-929E-EFF041F979D7}"/>
    <hyperlink ref="C32" r:id="rId25" display="../AppData/Local/Temp/552d8972-ea98-4e06-b9cf-e4712ba39883_GEO179_work_48850.zip.883/work_48850/PAPELHS NIKOLAOS DHMHTRIOS 23391033 (geo23391033).docx" xr:uid="{AFC0D4E4-EE69-4FCA-850E-C517DAC75DC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Sotiris Karalis</cp:lastModifiedBy>
  <dcterms:created xsi:type="dcterms:W3CDTF">2025-09-30T13:17:04Z</dcterms:created>
  <dcterms:modified xsi:type="dcterms:W3CDTF">2025-10-02T08:25:57Z</dcterms:modified>
</cp:coreProperties>
</file>