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ΜΑΘΗΜΑΤΑ ΚΑΙ ΥΛΙΚΟ\ΥΔΡΑΥΛΙΚΑ ΣΥΣΤΗΜΑΤΑ\θεμα\"/>
    </mc:Choice>
  </mc:AlternateContent>
  <xr:revisionPtr revIDLastSave="0" documentId="13_ncr:1_{58BF12CA-BCA4-4324-902B-FF3D2C14AD58}" xr6:coauthVersionLast="45" xr6:coauthVersionMax="45" xr10:uidLastSave="{00000000-0000-0000-0000-000000000000}"/>
  <bookViews>
    <workbookView xWindow="2055" yWindow="150" windowWidth="16155" windowHeight="10275" xr2:uid="{00000000-000D-0000-FFFF-FFFF00000000}"/>
  </bookViews>
  <sheets>
    <sheet name="πίνακας κατανάλωσης" sheetId="1" r:id="rId1"/>
  </sheets>
  <externalReferences>
    <externalReference r:id="rId2"/>
  </externalReferences>
  <definedNames>
    <definedName name="elevations">[1]υψόμετρα!$B$4:$C$13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1" i="1" l="1"/>
  <c r="D22" i="1" l="1"/>
  <c r="D21" i="1"/>
  <c r="D20" i="1"/>
  <c r="D19" i="1"/>
</calcChain>
</file>

<file path=xl/sharedStrings.xml><?xml version="1.0" encoding="utf-8"?>
<sst xmlns="http://schemas.openxmlformats.org/spreadsheetml/2006/main" count="71" uniqueCount="57">
  <si>
    <t>ΠΙΝΑΚΑΣ ΚΑΤΑΝΑΛΩΣΗΣ</t>
  </si>
  <si>
    <t>α/α</t>
  </si>
  <si>
    <t>Ο.Τ</t>
  </si>
  <si>
    <t>Εμβ.</t>
  </si>
  <si>
    <t>ΖΩΝΗ</t>
  </si>
  <si>
    <t>Χρήση Γης</t>
  </si>
  <si>
    <t xml:space="preserve">Πυκνότητα πληθυσμού </t>
  </si>
  <si>
    <t>Πληθ. 2020</t>
  </si>
  <si>
    <t>Πληθ. 2050</t>
  </si>
  <si>
    <t>Κλίνες 2020</t>
  </si>
  <si>
    <t>Κλίνες 2050</t>
  </si>
  <si>
    <t>Q1</t>
  </si>
  <si>
    <t>Q2</t>
  </si>
  <si>
    <t>Qσχ. = (Q2*λ1*λ2)</t>
  </si>
  <si>
    <t xml:space="preserve">Qσχ. </t>
  </si>
  <si>
    <t>στρ.</t>
  </si>
  <si>
    <t>άτομα/Ha</t>
  </si>
  <si>
    <t>l/ημέρα</t>
  </si>
  <si>
    <t>l/s</t>
  </si>
  <si>
    <r>
      <t>m</t>
    </r>
    <r>
      <rPr>
        <vertAlign val="superscript"/>
        <sz val="11"/>
        <color theme="1"/>
        <rFont val="Calibri"/>
        <family val="2"/>
        <charset val="161"/>
        <scheme val="minor"/>
      </rPr>
      <t>3</t>
    </r>
    <r>
      <rPr>
        <sz val="11"/>
        <color theme="1"/>
        <rFont val="Calibri"/>
        <family val="2"/>
        <scheme val="minor"/>
      </rPr>
      <t>/min</t>
    </r>
  </si>
  <si>
    <t>ΤΥΠΟΣ ΑΝΑΤΟΚΙΣΜΟΥ</t>
  </si>
  <si>
    <t>Α</t>
  </si>
  <si>
    <t>Αμιγής Κατοικία Α</t>
  </si>
  <si>
    <t>2α</t>
  </si>
  <si>
    <t>Αμιγής Κατοικία Β</t>
  </si>
  <si>
    <t>2β</t>
  </si>
  <si>
    <t>Πράσινο-αναψυχή</t>
  </si>
  <si>
    <t>-</t>
  </si>
  <si>
    <t>Β</t>
  </si>
  <si>
    <t>(Το α μπαίνει σαν αριθμός, 2% -&gt; 0.02)</t>
  </si>
  <si>
    <t>Γ</t>
  </si>
  <si>
    <t>Μικτές χρήσεις - Κατοικία Β</t>
  </si>
  <si>
    <t>Μικτές χρήσεις - Τουρισμός</t>
  </si>
  <si>
    <t>ΔΕΔΟΜΕΝΑ (ΔΕΝ ΠΡΟΒΛΕΠΟΝΤΑΙ ΑΝΑΓΚΕΣ ΠΥΡΟΣΒΕΣΗΣ)</t>
  </si>
  <si>
    <t>Κατοικία</t>
  </si>
  <si>
    <t>2Χ0 λίτρα ανά κάτοικο και ανά ημέρα</t>
  </si>
  <si>
    <t>Τουρισμός</t>
  </si>
  <si>
    <t>3Χ0 λίτρα ανά κλίνη και ανά ημέρα</t>
  </si>
  <si>
    <t>Βιοτεχνία - Εμπόριο</t>
  </si>
  <si>
    <t>2Χ00 λίτρα ανά στρέμμα και ανά ημέρα</t>
  </si>
  <si>
    <t>Πράσινο</t>
  </si>
  <si>
    <t>1Χ00 λίτρα ανά στρέμμα και ανά ημέρα</t>
  </si>
  <si>
    <t>Κατοικία Α</t>
  </si>
  <si>
    <t>Πυκνότητα πληθυσμού σήμερα (άτομα / εκτάριο)</t>
  </si>
  <si>
    <t>Κατοικία Β</t>
  </si>
  <si>
    <r>
      <rPr>
        <b/>
        <sz val="11"/>
        <color theme="1"/>
        <rFont val="Calibri"/>
        <family val="2"/>
        <charset val="161"/>
        <scheme val="minor"/>
      </rPr>
      <t>λ1,</t>
    </r>
    <r>
      <rPr>
        <sz val="11"/>
        <color theme="1"/>
        <rFont val="Calibri"/>
        <family val="2"/>
        <scheme val="minor"/>
      </rPr>
      <t xml:space="preserve"> Συντελεστής ημερήσιας αιχμής (μέγιστο/μέσο)</t>
    </r>
  </si>
  <si>
    <r>
      <rPr>
        <b/>
        <sz val="11"/>
        <color theme="1"/>
        <rFont val="Calibri"/>
        <family val="2"/>
        <charset val="161"/>
        <scheme val="minor"/>
      </rPr>
      <t>λ2,</t>
    </r>
    <r>
      <rPr>
        <sz val="11"/>
        <color theme="1"/>
        <rFont val="Calibri"/>
        <family val="2"/>
        <scheme val="minor"/>
      </rPr>
      <t xml:space="preserve"> Συντελεστής μηνιαίας αιχμής  (μέγιστο/μέσο)</t>
    </r>
  </si>
  <si>
    <t>ποσοστό ετήσιας αύξησης πληθυσμού (α)</t>
  </si>
  <si>
    <t>ΥΠΟΜΝΗΜΑ</t>
  </si>
  <si>
    <t>σε αυτά τα κελιά εισάγετε τα δεδομένα σας</t>
  </si>
  <si>
    <t>αυτά τα κελιά περιέχουν σταθερές ποσότητες (υποθέσεις)</t>
  </si>
  <si>
    <r>
      <t>Ειδική υδατοκατανάλωση (</t>
    </r>
    <r>
      <rPr>
        <b/>
        <sz val="11"/>
        <color theme="1"/>
        <rFont val="Calibri"/>
        <family val="2"/>
        <charset val="161"/>
        <scheme val="minor"/>
      </rPr>
      <t>Χ</t>
    </r>
    <r>
      <rPr>
        <sz val="11"/>
        <color theme="1"/>
        <rFont val="Calibri"/>
        <family val="2"/>
        <scheme val="minor"/>
      </rPr>
      <t xml:space="preserve"> το τελευταίο ψηφίο του ΑΜ σας)-------&gt;</t>
    </r>
  </si>
  <si>
    <t>Ελαιοτριβείο</t>
  </si>
  <si>
    <t>Ξενοδοχειακή μονάδα</t>
  </si>
  <si>
    <t>(Εκτός ορίων οικισμού)</t>
  </si>
  <si>
    <t>60 κυβικά την ημέρα</t>
  </si>
  <si>
    <t>Qσχ. / ζώνη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</si>
</sst>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8"/>
      <color theme="1"/>
      <name val="Calibri"/>
      <family val="2"/>
      <scheme val="minor"/>
    </font>
    <font>
      <b/>
      <i/>
      <sz val="11"/>
      <color theme="1"/>
      <name val="Calibri"/>
      <family val="2"/>
      <charset val="161"/>
      <scheme val="minor"/>
    </font>
    <font>
      <vertAlign val="superscript"/>
      <sz val="11"/>
      <color theme="1"/>
      <name val="Calibri"/>
      <family val="2"/>
      <charset val="161"/>
      <scheme val="minor"/>
    </font>
    <font>
      <b/>
      <u/>
      <sz val="11"/>
      <color theme="1"/>
      <name val="Calibri"/>
      <family val="2"/>
      <charset val="161"/>
      <scheme val="minor"/>
    </font>
    <font>
      <sz val="10"/>
      <name val="Arial"/>
      <charset val="161"/>
    </font>
    <font>
      <i/>
      <u/>
      <sz val="11"/>
      <color theme="1"/>
      <name val="Calibri"/>
      <family val="2"/>
      <charset val="161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51">
    <xf numFmtId="0" fontId="0" fillId="0" borderId="0" xfId="0"/>
    <xf numFmtId="0" fontId="0" fillId="0" borderId="0" xfId="0" applyAlignment="1">
      <alignment horizontal="center"/>
    </xf>
    <xf numFmtId="1" fontId="3" fillId="0" borderId="0" xfId="0" applyNumberFormat="1" applyFont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 wrapText="1"/>
    </xf>
    <xf numFmtId="1" fontId="4" fillId="0" borderId="0" xfId="0" applyNumberFormat="1" applyFont="1" applyAlignment="1">
      <alignment horizontal="center" vertical="center" wrapText="1"/>
    </xf>
    <xf numFmtId="0" fontId="4" fillId="0" borderId="0" xfId="0" applyFont="1"/>
    <xf numFmtId="0" fontId="4" fillId="0" borderId="0" xfId="0" applyFont="1" applyAlignment="1">
      <alignment horizontal="center" vertical="center"/>
    </xf>
    <xf numFmtId="1" fontId="0" fillId="0" borderId="0" xfId="0" applyNumberFormat="1"/>
    <xf numFmtId="0" fontId="0" fillId="0" borderId="0" xfId="0" applyAlignment="1">
      <alignment horizontal="left"/>
    </xf>
    <xf numFmtId="1" fontId="0" fillId="0" borderId="0" xfId="0" applyNumberFormat="1" applyAlignment="1">
      <alignment horizontal="center"/>
    </xf>
    <xf numFmtId="3" fontId="0" fillId="0" borderId="0" xfId="0" applyNumberFormat="1"/>
    <xf numFmtId="2" fontId="0" fillId="0" borderId="0" xfId="0" applyNumberFormat="1"/>
    <xf numFmtId="0" fontId="0" fillId="0" borderId="1" xfId="0" applyBorder="1" applyAlignment="1">
      <alignment horizontal="center"/>
    </xf>
    <xf numFmtId="0" fontId="0" fillId="0" borderId="1" xfId="0" applyBorder="1"/>
    <xf numFmtId="164" fontId="0" fillId="0" borderId="0" xfId="0" applyNumberFormat="1"/>
    <xf numFmtId="1" fontId="0" fillId="0" borderId="1" xfId="0" applyNumberFormat="1" applyBorder="1" applyAlignment="1">
      <alignment horizontal="center"/>
    </xf>
    <xf numFmtId="3" fontId="0" fillId="0" borderId="1" xfId="0" applyNumberFormat="1" applyBorder="1"/>
    <xf numFmtId="2" fontId="0" fillId="0" borderId="1" xfId="0" applyNumberFormat="1" applyBorder="1"/>
    <xf numFmtId="0" fontId="6" fillId="0" borderId="0" xfId="0" applyFont="1"/>
    <xf numFmtId="0" fontId="0" fillId="2" borderId="0" xfId="0" applyFill="1"/>
    <xf numFmtId="0" fontId="0" fillId="0" borderId="0" xfId="0" applyAlignment="1">
      <alignment horizontal="right"/>
    </xf>
    <xf numFmtId="0" fontId="0" fillId="3" borderId="0" xfId="0" applyFill="1"/>
    <xf numFmtId="0" fontId="1" fillId="0" borderId="0" xfId="0" applyFont="1"/>
    <xf numFmtId="165" fontId="0" fillId="3" borderId="0" xfId="0" applyNumberFormat="1" applyFill="1"/>
    <xf numFmtId="165" fontId="0" fillId="0" borderId="0" xfId="0" applyNumberFormat="1"/>
    <xf numFmtId="0" fontId="2" fillId="0" borderId="0" xfId="0" applyFont="1"/>
    <xf numFmtId="0" fontId="0" fillId="4" borderId="0" xfId="0" applyFill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/>
    <xf numFmtId="1" fontId="0" fillId="0" borderId="0" xfId="0" applyNumberFormat="1" applyBorder="1" applyAlignment="1">
      <alignment horizontal="center"/>
    </xf>
    <xf numFmtId="3" fontId="0" fillId="0" borderId="0" xfId="0" applyNumberFormat="1" applyBorder="1"/>
    <xf numFmtId="2" fontId="0" fillId="0" borderId="0" xfId="0" applyNumberFormat="1" applyBorder="1"/>
    <xf numFmtId="1" fontId="0" fillId="0" borderId="0" xfId="0" applyNumberFormat="1" applyAlignment="1">
      <alignment horizontal="right"/>
    </xf>
    <xf numFmtId="1" fontId="0" fillId="0" borderId="1" xfId="0" applyNumberFormat="1" applyBorder="1" applyAlignment="1">
      <alignment horizontal="right"/>
    </xf>
    <xf numFmtId="1" fontId="0" fillId="0" borderId="0" xfId="0" applyNumberFormat="1" applyBorder="1"/>
    <xf numFmtId="1" fontId="0" fillId="0" borderId="1" xfId="0" applyNumberFormat="1" applyBorder="1"/>
    <xf numFmtId="0" fontId="8" fillId="0" borderId="2" xfId="0" applyFont="1" applyFill="1" applyBorder="1"/>
    <xf numFmtId="0" fontId="0" fillId="0" borderId="3" xfId="0" applyBorder="1"/>
    <xf numFmtId="1" fontId="0" fillId="0" borderId="3" xfId="0" applyNumberFormat="1" applyBorder="1"/>
    <xf numFmtId="3" fontId="0" fillId="0" borderId="3" xfId="0" applyNumberFormat="1" applyBorder="1"/>
    <xf numFmtId="2" fontId="0" fillId="0" borderId="3" xfId="0" applyNumberFormat="1" applyBorder="1"/>
    <xf numFmtId="164" fontId="0" fillId="0" borderId="4" xfId="0" applyNumberFormat="1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3" fontId="0" fillId="2" borderId="0" xfId="0" applyNumberFormat="1" applyFill="1"/>
    <xf numFmtId="3" fontId="0" fillId="3" borderId="0" xfId="0" applyNumberFormat="1" applyFill="1"/>
  </cellXfs>
  <cellStyles count="2">
    <cellStyle name="Κανονικό" xfId="0" builtinId="0"/>
    <cellStyle name="Κανονικό 2" xfId="1" xr:uid="{93433DBA-4217-4EF3-9F83-C42ED163B16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123825</xdr:colOff>
      <xdr:row>0</xdr:row>
      <xdr:rowOff>171451</xdr:rowOff>
    </xdr:from>
    <xdr:to>
      <xdr:col>18</xdr:col>
      <xdr:colOff>495300</xdr:colOff>
      <xdr:row>1</xdr:row>
      <xdr:rowOff>403884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D3A1286-BCE8-41B6-A568-3D29859DB2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029700" y="171451"/>
          <a:ext cx="2200275" cy="527708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15</xdr:col>
      <xdr:colOff>57150</xdr:colOff>
      <xdr:row>3</xdr:row>
      <xdr:rowOff>9526</xdr:rowOff>
    </xdr:from>
    <xdr:to>
      <xdr:col>20</xdr:col>
      <xdr:colOff>152400</xdr:colOff>
      <xdr:row>5</xdr:row>
      <xdr:rowOff>180432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59FEB20-6B3D-44CE-B850-672F937810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963025" y="1095376"/>
          <a:ext cx="3143250" cy="55190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EI/&#924;&#913;&#920;&#919;&#924;&#913;&#932;&#913;/&#933;&#916;&#929;&#913;&#933;&#923;&#921;&#922;&#913;%20&#931;&#933;&#931;&#932;&#919;&#924;&#913;&#932;&#913;/&#916;&#921;&#922;&#932;&#933;&#913;%20&#928;&#921;&#917;&#931;&#919;&#931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Σημειώσεις"/>
      <sheetName val="programme"/>
      <sheetName val="υψόμετρα"/>
    </sheetNames>
    <sheetDataSet>
      <sheetData sheetId="0"/>
      <sheetData sheetId="1" refreshError="1"/>
      <sheetData sheetId="2">
        <row r="4">
          <cell r="B4" t="str">
            <v>Κ0</v>
          </cell>
          <cell r="C4">
            <v>5</v>
          </cell>
        </row>
        <row r="5">
          <cell r="B5" t="str">
            <v>Κ1</v>
          </cell>
          <cell r="C5">
            <v>9</v>
          </cell>
        </row>
        <row r="6">
          <cell r="B6" t="str">
            <v>Κ2</v>
          </cell>
          <cell r="C6">
            <v>2</v>
          </cell>
        </row>
        <row r="7">
          <cell r="B7" t="str">
            <v>Κ3</v>
          </cell>
          <cell r="C7">
            <v>4</v>
          </cell>
        </row>
        <row r="8">
          <cell r="B8" t="str">
            <v>Κ4</v>
          </cell>
          <cell r="C8">
            <v>6</v>
          </cell>
        </row>
        <row r="9">
          <cell r="B9" t="str">
            <v>Κ5</v>
          </cell>
          <cell r="C9">
            <v>2</v>
          </cell>
        </row>
        <row r="10">
          <cell r="B10" t="str">
            <v>Κ6</v>
          </cell>
          <cell r="C10">
            <v>9</v>
          </cell>
        </row>
        <row r="11">
          <cell r="B11" t="str">
            <v>Τ</v>
          </cell>
          <cell r="C11">
            <v>6</v>
          </cell>
        </row>
      </sheetData>
    </sheetDataSet>
  </externalBook>
</externalLink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6"/>
  <sheetViews>
    <sheetView tabSelected="1" topLeftCell="B1" workbookViewId="0">
      <selection activeCell="E20" sqref="E20"/>
    </sheetView>
  </sheetViews>
  <sheetFormatPr defaultRowHeight="15" x14ac:dyDescent="0.25"/>
  <cols>
    <col min="1" max="1" width="4.7109375" hidden="1" customWidth="1"/>
    <col min="2" max="2" width="5.28515625" style="1" customWidth="1"/>
    <col min="3" max="3" width="7.140625" style="1" customWidth="1"/>
    <col min="4" max="4" width="7.42578125" customWidth="1"/>
    <col min="5" max="5" width="25.7109375" customWidth="1"/>
    <col min="6" max="6" width="11.42578125" customWidth="1"/>
    <col min="7" max="7" width="7.5703125" style="8" customWidth="1"/>
    <col min="8" max="8" width="7.28515625" customWidth="1"/>
    <col min="9" max="9" width="7.7109375" customWidth="1"/>
    <col min="10" max="10" width="7" customWidth="1"/>
    <col min="11" max="11" width="8" customWidth="1"/>
    <col min="12" max="12" width="7.85546875" customWidth="1"/>
    <col min="13" max="13" width="12.28515625" customWidth="1"/>
    <col min="14" max="15" width="9" customWidth="1"/>
  </cols>
  <sheetData>
    <row r="1" spans="1:16" ht="23.25" x14ac:dyDescent="0.35">
      <c r="G1" s="2" t="s">
        <v>0</v>
      </c>
    </row>
    <row r="2" spans="1:16" s="6" customFormat="1" ht="33" customHeight="1" x14ac:dyDescent="0.25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5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56</v>
      </c>
      <c r="O2" s="7" t="s">
        <v>14</v>
      </c>
    </row>
    <row r="3" spans="1:16" ht="17.25" x14ac:dyDescent="0.25">
      <c r="C3" s="1" t="s">
        <v>15</v>
      </c>
      <c r="F3" s="1" t="s">
        <v>16</v>
      </c>
      <c r="G3" s="35"/>
      <c r="H3" s="21"/>
      <c r="I3" s="21"/>
      <c r="J3" s="21"/>
      <c r="K3" s="1" t="s">
        <v>17</v>
      </c>
      <c r="L3" s="1" t="s">
        <v>18</v>
      </c>
      <c r="M3" s="1" t="s">
        <v>18</v>
      </c>
      <c r="N3" s="28" t="s">
        <v>18</v>
      </c>
      <c r="O3" s="1" t="s">
        <v>19</v>
      </c>
      <c r="P3" s="9" t="s">
        <v>20</v>
      </c>
    </row>
    <row r="4" spans="1:16" x14ac:dyDescent="0.25">
      <c r="A4" s="1">
        <v>1</v>
      </c>
      <c r="B4" s="1">
        <v>1</v>
      </c>
      <c r="C4" s="28">
        <v>60</v>
      </c>
      <c r="D4" s="1" t="s">
        <v>21</v>
      </c>
      <c r="E4" t="s">
        <v>22</v>
      </c>
      <c r="F4" s="1">
        <v>75</v>
      </c>
      <c r="G4" s="35"/>
      <c r="H4" s="35"/>
      <c r="I4" s="35"/>
      <c r="J4" s="35"/>
      <c r="K4" s="11"/>
      <c r="L4" s="12"/>
      <c r="M4" s="12"/>
    </row>
    <row r="5" spans="1:16" x14ac:dyDescent="0.25">
      <c r="A5" s="1"/>
      <c r="B5" s="1" t="s">
        <v>23</v>
      </c>
      <c r="C5" s="28">
        <v>50</v>
      </c>
      <c r="D5" s="1" t="s">
        <v>21</v>
      </c>
      <c r="E5" t="s">
        <v>24</v>
      </c>
      <c r="F5" s="1">
        <v>50</v>
      </c>
      <c r="G5" s="35"/>
      <c r="H5" s="35"/>
      <c r="I5" s="35"/>
      <c r="J5" s="35"/>
      <c r="K5" s="11"/>
      <c r="L5" s="12"/>
      <c r="M5" s="12"/>
    </row>
    <row r="6" spans="1:16" x14ac:dyDescent="0.25">
      <c r="A6" s="1">
        <v>2</v>
      </c>
      <c r="B6" s="13" t="s">
        <v>25</v>
      </c>
      <c r="C6" s="30">
        <v>25</v>
      </c>
      <c r="D6" s="13" t="s">
        <v>21</v>
      </c>
      <c r="E6" s="14" t="s">
        <v>26</v>
      </c>
      <c r="F6" s="10" t="s">
        <v>27</v>
      </c>
      <c r="G6" s="35"/>
      <c r="H6" s="35"/>
      <c r="I6" s="35"/>
      <c r="J6" s="35"/>
      <c r="K6" s="11"/>
      <c r="L6" s="12"/>
      <c r="M6" s="12"/>
      <c r="N6" s="12"/>
      <c r="O6" s="15"/>
    </row>
    <row r="7" spans="1:16" x14ac:dyDescent="0.25">
      <c r="A7" s="1">
        <v>4</v>
      </c>
      <c r="B7" s="1">
        <v>3</v>
      </c>
      <c r="C7" s="28">
        <v>15</v>
      </c>
      <c r="D7" s="1" t="s">
        <v>28</v>
      </c>
      <c r="E7" t="s">
        <v>22</v>
      </c>
      <c r="F7" s="1">
        <v>75</v>
      </c>
      <c r="G7" s="35"/>
      <c r="H7" s="35"/>
      <c r="I7" s="35"/>
      <c r="J7" s="35"/>
      <c r="K7" s="11"/>
      <c r="L7" s="12"/>
      <c r="M7" s="12"/>
      <c r="O7" s="15"/>
      <c r="P7" t="s">
        <v>29</v>
      </c>
    </row>
    <row r="8" spans="1:16" x14ac:dyDescent="0.25">
      <c r="A8" s="1">
        <v>5</v>
      </c>
      <c r="B8" s="13">
        <v>4</v>
      </c>
      <c r="C8" s="30">
        <v>30</v>
      </c>
      <c r="D8" s="13" t="s">
        <v>28</v>
      </c>
      <c r="E8" s="14" t="s">
        <v>22</v>
      </c>
      <c r="F8" s="1">
        <v>75</v>
      </c>
      <c r="G8" s="35"/>
      <c r="H8" s="35"/>
      <c r="I8" s="35"/>
      <c r="J8" s="35"/>
      <c r="K8" s="11"/>
      <c r="L8" s="12"/>
      <c r="M8" s="12"/>
      <c r="N8" s="12"/>
      <c r="O8" s="15"/>
    </row>
    <row r="9" spans="1:16" x14ac:dyDescent="0.25">
      <c r="A9" s="1">
        <v>6</v>
      </c>
      <c r="B9" s="1">
        <v>5</v>
      </c>
      <c r="C9" s="29">
        <v>50</v>
      </c>
      <c r="D9" s="1" t="s">
        <v>30</v>
      </c>
      <c r="E9" t="s">
        <v>31</v>
      </c>
      <c r="F9" s="1">
        <v>50</v>
      </c>
      <c r="G9" s="35"/>
      <c r="H9" s="35"/>
      <c r="I9" s="35"/>
      <c r="J9" s="35"/>
      <c r="K9" s="11"/>
      <c r="L9" s="12"/>
      <c r="M9" s="12"/>
      <c r="O9" s="15"/>
    </row>
    <row r="10" spans="1:16" x14ac:dyDescent="0.25">
      <c r="A10" s="1">
        <v>7</v>
      </c>
      <c r="B10" s="13">
        <v>6</v>
      </c>
      <c r="C10" s="30">
        <v>50</v>
      </c>
      <c r="D10" s="13" t="s">
        <v>30</v>
      </c>
      <c r="E10" s="14" t="s">
        <v>32</v>
      </c>
      <c r="F10" s="16" t="s">
        <v>27</v>
      </c>
      <c r="G10" s="36"/>
      <c r="H10" s="36"/>
      <c r="I10" s="36">
        <v>150</v>
      </c>
      <c r="J10" s="36">
        <v>300</v>
      </c>
      <c r="K10" s="17"/>
      <c r="L10" s="18"/>
      <c r="M10" s="18"/>
      <c r="N10" s="18"/>
      <c r="O10" s="15"/>
    </row>
    <row r="11" spans="1:16" x14ac:dyDescent="0.25">
      <c r="A11" s="28"/>
      <c r="B11" s="29"/>
      <c r="C11" s="29">
        <f>SUM(C4:C10)</f>
        <v>280</v>
      </c>
      <c r="D11" s="29"/>
      <c r="E11" s="31"/>
      <c r="F11" s="32"/>
      <c r="G11" s="32"/>
      <c r="H11" s="32"/>
      <c r="I11" s="32"/>
      <c r="J11" s="32"/>
      <c r="K11" s="33"/>
      <c r="L11" s="34"/>
      <c r="M11" s="34"/>
      <c r="N11" s="34"/>
      <c r="O11" s="15"/>
    </row>
    <row r="12" spans="1:16" x14ac:dyDescent="0.25">
      <c r="A12" s="28"/>
      <c r="B12" s="29"/>
      <c r="C12" s="29"/>
      <c r="D12" s="29"/>
      <c r="E12" s="31"/>
      <c r="F12" s="32"/>
      <c r="G12" s="32"/>
      <c r="H12" s="32"/>
      <c r="I12" s="32"/>
      <c r="J12" s="32"/>
      <c r="K12" s="33"/>
      <c r="L12" s="34"/>
      <c r="M12" s="34"/>
      <c r="N12" s="34"/>
      <c r="O12" s="15"/>
    </row>
    <row r="13" spans="1:16" x14ac:dyDescent="0.25">
      <c r="E13" s="39" t="s">
        <v>54</v>
      </c>
      <c r="F13" s="40"/>
      <c r="G13" s="41"/>
      <c r="H13" s="41"/>
      <c r="I13" s="40"/>
      <c r="J13" s="40"/>
      <c r="K13" s="42"/>
      <c r="L13" s="40"/>
      <c r="M13" s="43"/>
      <c r="N13" s="43"/>
      <c r="O13" s="44"/>
    </row>
    <row r="14" spans="1:16" x14ac:dyDescent="0.25">
      <c r="E14" s="45" t="s">
        <v>52</v>
      </c>
      <c r="F14" s="31"/>
      <c r="G14" s="37"/>
      <c r="H14" s="31"/>
      <c r="I14" s="31"/>
      <c r="J14" s="31"/>
      <c r="K14" s="31"/>
      <c r="L14" s="31"/>
      <c r="M14" s="31"/>
      <c r="N14" s="31"/>
      <c r="O14" s="46"/>
    </row>
    <row r="15" spans="1:16" x14ac:dyDescent="0.25">
      <c r="B15" s="28"/>
      <c r="C15" s="28"/>
      <c r="E15" s="47" t="s">
        <v>53</v>
      </c>
      <c r="F15" s="14"/>
      <c r="G15" s="38"/>
      <c r="H15" s="14"/>
      <c r="I15" s="14">
        <v>150</v>
      </c>
      <c r="J15" s="14">
        <v>250</v>
      </c>
      <c r="K15" s="14"/>
      <c r="L15" s="14"/>
      <c r="M15" s="14"/>
      <c r="N15" s="14"/>
      <c r="O15" s="48"/>
    </row>
    <row r="16" spans="1:16" x14ac:dyDescent="0.25">
      <c r="B16" s="28"/>
      <c r="C16" s="28"/>
    </row>
    <row r="17" spans="2:12" x14ac:dyDescent="0.25">
      <c r="E17" s="19" t="s">
        <v>33</v>
      </c>
      <c r="F17" s="19"/>
    </row>
    <row r="18" spans="2:12" x14ac:dyDescent="0.25">
      <c r="E18" s="1"/>
      <c r="F18" s="1"/>
      <c r="G18" s="10" t="s">
        <v>51</v>
      </c>
      <c r="L18" s="20">
        <v>2</v>
      </c>
    </row>
    <row r="19" spans="2:12" x14ac:dyDescent="0.25">
      <c r="D19" s="49">
        <f>200+L18*10</f>
        <v>220</v>
      </c>
      <c r="E19" t="s">
        <v>34</v>
      </c>
      <c r="G19" s="8" t="s">
        <v>35</v>
      </c>
    </row>
    <row r="20" spans="2:12" x14ac:dyDescent="0.25">
      <c r="D20" s="49">
        <f xml:space="preserve"> 300+L18*10</f>
        <v>320</v>
      </c>
      <c r="E20" t="s">
        <v>36</v>
      </c>
      <c r="G20" s="8" t="s">
        <v>37</v>
      </c>
    </row>
    <row r="21" spans="2:12" x14ac:dyDescent="0.25">
      <c r="D21" s="49">
        <f>2000+L18*100</f>
        <v>2200</v>
      </c>
      <c r="E21" t="s">
        <v>38</v>
      </c>
      <c r="G21" s="8" t="s">
        <v>39</v>
      </c>
    </row>
    <row r="22" spans="2:12" x14ac:dyDescent="0.25">
      <c r="D22" s="49">
        <f xml:space="preserve"> 1000+L18*100</f>
        <v>1200</v>
      </c>
      <c r="E22" t="s">
        <v>40</v>
      </c>
      <c r="G22" s="8" t="s">
        <v>41</v>
      </c>
    </row>
    <row r="23" spans="2:12" x14ac:dyDescent="0.25">
      <c r="D23" s="50">
        <v>60000</v>
      </c>
      <c r="E23" t="s">
        <v>52</v>
      </c>
      <c r="G23" s="8" t="s">
        <v>55</v>
      </c>
    </row>
    <row r="24" spans="2:12" x14ac:dyDescent="0.25">
      <c r="B24" s="28"/>
      <c r="C24" s="28"/>
    </row>
    <row r="25" spans="2:12" x14ac:dyDescent="0.25">
      <c r="C25" s="21" t="s">
        <v>42</v>
      </c>
      <c r="D25" s="22">
        <v>75</v>
      </c>
      <c r="E25" t="s">
        <v>43</v>
      </c>
    </row>
    <row r="26" spans="2:12" x14ac:dyDescent="0.25">
      <c r="C26" s="21" t="s">
        <v>44</v>
      </c>
      <c r="D26" s="22">
        <v>50</v>
      </c>
      <c r="E26" t="s">
        <v>43</v>
      </c>
    </row>
    <row r="27" spans="2:12" x14ac:dyDescent="0.25">
      <c r="C27" s="21"/>
    </row>
    <row r="28" spans="2:12" x14ac:dyDescent="0.25">
      <c r="C28" s="21"/>
      <c r="D28" s="22">
        <v>2.5</v>
      </c>
      <c r="E28" s="23" t="s">
        <v>45</v>
      </c>
      <c r="F28" s="23"/>
    </row>
    <row r="29" spans="2:12" x14ac:dyDescent="0.25">
      <c r="C29" s="21"/>
      <c r="D29" s="22">
        <v>1.2</v>
      </c>
      <c r="E29" s="23" t="s">
        <v>46</v>
      </c>
      <c r="F29" s="23"/>
    </row>
    <row r="30" spans="2:12" x14ac:dyDescent="0.25">
      <c r="C30" s="21"/>
    </row>
    <row r="31" spans="2:12" x14ac:dyDescent="0.25">
      <c r="C31" s="21" t="s">
        <v>42</v>
      </c>
      <c r="D31" s="24">
        <v>1.5</v>
      </c>
      <c r="E31" t="s">
        <v>47</v>
      </c>
    </row>
    <row r="32" spans="2:12" x14ac:dyDescent="0.25">
      <c r="C32" s="21" t="s">
        <v>44</v>
      </c>
      <c r="D32" s="24">
        <v>2</v>
      </c>
      <c r="E32" t="s">
        <v>47</v>
      </c>
    </row>
    <row r="33" spans="3:6" x14ac:dyDescent="0.25">
      <c r="C33" s="21"/>
      <c r="D33" s="25"/>
    </row>
    <row r="34" spans="3:6" x14ac:dyDescent="0.25">
      <c r="E34" s="26" t="s">
        <v>48</v>
      </c>
      <c r="F34" s="26"/>
    </row>
    <row r="35" spans="3:6" x14ac:dyDescent="0.25">
      <c r="D35" s="20"/>
      <c r="E35" t="s">
        <v>49</v>
      </c>
    </row>
    <row r="36" spans="3:6" x14ac:dyDescent="0.25">
      <c r="D36" s="27"/>
      <c r="E36" t="s">
        <v>50</v>
      </c>
    </row>
  </sheetData>
  <pageMargins left="0.7" right="0.7" top="0.75" bottom="0.75" header="0.3" footer="0.3"/>
  <pageSetup paperSize="9" orientation="portrait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πίνακας κατανάλωσης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2020-05-11T12:26:16Z</dcterms:created>
  <dcterms:modified xsi:type="dcterms:W3CDTF">2020-05-13T10:37:16Z</dcterms:modified>
</cp:coreProperties>
</file>