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WA\Desktop\F&amp;B Managment\"/>
    </mc:Choice>
  </mc:AlternateContent>
  <xr:revisionPtr revIDLastSave="0" documentId="8_{668849D0-7335-4DC3-A06D-F88D2548C406}" xr6:coauthVersionLast="36" xr6:coauthVersionMax="36" xr10:uidLastSave="{00000000-0000-0000-0000-000000000000}"/>
  <bookViews>
    <workbookView xWindow="0" yWindow="0" windowWidth="23040" windowHeight="9060" activeTab="2" xr2:uid="{9C074E56-FC5B-45BA-83B3-715D2EC3F648}"/>
  </bookViews>
  <sheets>
    <sheet name="cocktail" sheetId="1" r:id="rId1"/>
    <sheet name="ΠΑΓΟΣ" sheetId="2" r:id="rId2"/>
    <sheet name="ΟΜΕΛΕΤΑ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2" i="3"/>
  <c r="G11" i="3"/>
  <c r="E12" i="3"/>
  <c r="E11" i="3"/>
  <c r="G6" i="3"/>
  <c r="G7" i="3"/>
  <c r="G8" i="3"/>
  <c r="G9" i="3"/>
  <c r="G10" i="3"/>
  <c r="G5" i="3"/>
  <c r="E10" i="3"/>
  <c r="E9" i="3"/>
  <c r="E8" i="3"/>
  <c r="E7" i="3"/>
  <c r="E5" i="3"/>
  <c r="E6" i="3"/>
  <c r="G19" i="1"/>
  <c r="G13" i="1"/>
  <c r="E13" i="1"/>
  <c r="G6" i="1"/>
  <c r="G7" i="1"/>
  <c r="G8" i="1"/>
  <c r="G9" i="1"/>
  <c r="G10" i="1"/>
  <c r="G11" i="1"/>
  <c r="G5" i="1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<sst xmlns="http://schemas.openxmlformats.org/spreadsheetml/2006/main" count="60" uniqueCount="43">
  <si>
    <t>Α ύλη</t>
  </si>
  <si>
    <t>rum white</t>
  </si>
  <si>
    <t>vodka</t>
  </si>
  <si>
    <t>tequila white</t>
  </si>
  <si>
    <t>Gin</t>
  </si>
  <si>
    <t>triple sec</t>
  </si>
  <si>
    <t>crème de menthe white</t>
  </si>
  <si>
    <t>Sabuca</t>
  </si>
  <si>
    <t>Χωρητικότητα</t>
  </si>
  <si>
    <t>μοναδα μέτρησης</t>
  </si>
  <si>
    <t>ml</t>
  </si>
  <si>
    <t>τιμή φιάλης</t>
  </si>
  <si>
    <t xml:space="preserve">παγος </t>
  </si>
  <si>
    <t xml:space="preserve">γαρνιτούρας </t>
  </si>
  <si>
    <t>gr</t>
  </si>
  <si>
    <t xml:space="preserve">τεμαχια </t>
  </si>
  <si>
    <t>ελαχιστη μοναδα μετρησης</t>
  </si>
  <si>
    <t>συνταγη</t>
  </si>
  <si>
    <t>κοστος συνταγής</t>
  </si>
  <si>
    <t>coca cola</t>
  </si>
  <si>
    <t>tem</t>
  </si>
  <si>
    <t xml:space="preserve">Α ΥΛΗ </t>
  </si>
  <si>
    <t>ΣΥΣΚΕΥΑΣΙΑ</t>
  </si>
  <si>
    <t>ΚΟΣΤΟΣ</t>
  </si>
  <si>
    <t>ΜΜ</t>
  </si>
  <si>
    <t xml:space="preserve">ΠΑΓΟΣ ΚΑΝΟΝΙΚΟΣ </t>
  </si>
  <si>
    <t>GR</t>
  </si>
  <si>
    <t>ΚΟΣΤΟΣ ΓΡΑΜΜΑΡΙΟΥ</t>
  </si>
  <si>
    <t>Α ΥΛΗ</t>
  </si>
  <si>
    <t>ΑΥΓΟ</t>
  </si>
  <si>
    <t xml:space="preserve">ΠΡΑΣΙΝΗ ΠΙΠΕΡΙΑ </t>
  </si>
  <si>
    <t>ΚΟΚΚΙΝΗ ΠΙΠΕΡΙΑ</t>
  </si>
  <si>
    <t>ΛΟΥΚΑΝΙΚΟ ΧΩΡΙΑΤΙΚΟ</t>
  </si>
  <si>
    <t>ΒΟΥΤΥΡΟ</t>
  </si>
  <si>
    <t>ΦΕΤΑ</t>
  </si>
  <si>
    <t>τιμή ειδους</t>
  </si>
  <si>
    <t>τεμ</t>
  </si>
  <si>
    <t>καρτελα</t>
  </si>
  <si>
    <t>ΓΑΛΑ</t>
  </si>
  <si>
    <t>BAKING POWDER</t>
  </si>
  <si>
    <t xml:space="preserve">ΑΛΑΤΙ </t>
  </si>
  <si>
    <t>ΠΙΠΕΡΙ</t>
  </si>
  <si>
    <t>ΠΑΠΡΙΚΑ ΓΛΥΚΙΑ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</si>
</sst>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6756-1FEC-445B-8C52-B04EA405AFE1}">
  <dimension ref="A3:G19"/>
  <sheetViews>
    <sheetView zoomScale="170" zoomScaleNormal="170" workbookViewId="0">
      <selection activeCell="B3" sqref="B3:G3"/>
    </sheetView>
  </sheetViews>
  <sheetFormatPr defaultRowHeight="14.4" x14ac:dyDescent="0.3"/>
  <cols>
    <col min="1" max="1" width="20.44140625" bestFit="1" customWidth="1"/>
    <col min="2" max="2" width="12.6640625" bestFit="1" customWidth="1"/>
    <col min="3" max="3" width="15.77734375" style="1" bestFit="1" customWidth="1"/>
    <col min="4" max="4" width="10.77734375" bestFit="1" customWidth="1"/>
    <col min="5" max="5" width="23.77734375" bestFit="1" customWidth="1"/>
    <col min="7" max="7" width="15.109375" bestFit="1" customWidth="1"/>
  </cols>
  <sheetData>
    <row r="3" spans="1:7" x14ac:dyDescent="0.3">
      <c r="A3" t="s">
        <v>0</v>
      </c>
      <c r="B3" t="s">
        <v>8</v>
      </c>
      <c r="C3" s="1" t="s">
        <v>9</v>
      </c>
      <c r="D3" t="s">
        <v>11</v>
      </c>
      <c r="E3" t="s">
        <v>16</v>
      </c>
      <c r="F3" t="s">
        <v>17</v>
      </c>
      <c r="G3" t="s">
        <v>18</v>
      </c>
    </row>
    <row r="5" spans="1:7" x14ac:dyDescent="0.3">
      <c r="A5" t="s">
        <v>1</v>
      </c>
      <c r="B5">
        <v>1000</v>
      </c>
      <c r="C5" s="1" t="s">
        <v>10</v>
      </c>
      <c r="D5">
        <v>23.73</v>
      </c>
      <c r="E5" s="2">
        <f>D5/B5</f>
        <v>2.3730000000000001E-2</v>
      </c>
      <c r="F5">
        <v>15</v>
      </c>
      <c r="G5">
        <f>E5*F5</f>
        <v>0.35594999999999999</v>
      </c>
    </row>
    <row r="6" spans="1:7" x14ac:dyDescent="0.3">
      <c r="A6" t="s">
        <v>2</v>
      </c>
      <c r="B6">
        <v>700</v>
      </c>
      <c r="C6" s="1" t="s">
        <v>10</v>
      </c>
      <c r="D6">
        <v>16</v>
      </c>
      <c r="E6" s="2">
        <f t="shared" ref="E6:E13" si="0">D6/B6</f>
        <v>2.2857142857142857E-2</v>
      </c>
      <c r="F6">
        <v>15</v>
      </c>
      <c r="G6">
        <f t="shared" ref="G6:G13" si="1">E6*F6</f>
        <v>0.34285714285714286</v>
      </c>
    </row>
    <row r="7" spans="1:7" x14ac:dyDescent="0.3">
      <c r="A7" t="s">
        <v>3</v>
      </c>
      <c r="B7">
        <v>700</v>
      </c>
      <c r="C7" s="1" t="s">
        <v>10</v>
      </c>
      <c r="D7">
        <v>17.809999999999999</v>
      </c>
      <c r="E7" s="2">
        <f t="shared" si="0"/>
        <v>2.5442857142857142E-2</v>
      </c>
      <c r="F7">
        <v>15</v>
      </c>
      <c r="G7">
        <f t="shared" si="1"/>
        <v>0.38164285714285712</v>
      </c>
    </row>
    <row r="8" spans="1:7" x14ac:dyDescent="0.3">
      <c r="A8" t="s">
        <v>4</v>
      </c>
      <c r="B8">
        <v>700</v>
      </c>
      <c r="C8" s="1" t="s">
        <v>10</v>
      </c>
      <c r="D8">
        <v>19.97</v>
      </c>
      <c r="E8" s="2">
        <f t="shared" si="0"/>
        <v>2.8528571428571427E-2</v>
      </c>
      <c r="F8">
        <v>15</v>
      </c>
      <c r="G8">
        <f t="shared" si="1"/>
        <v>0.42792857142857144</v>
      </c>
    </row>
    <row r="9" spans="1:7" x14ac:dyDescent="0.3">
      <c r="A9" t="s">
        <v>5</v>
      </c>
      <c r="B9">
        <v>700</v>
      </c>
      <c r="C9" s="1" t="s">
        <v>10</v>
      </c>
      <c r="D9">
        <v>13.6</v>
      </c>
      <c r="E9" s="2">
        <f t="shared" si="0"/>
        <v>1.9428571428571427E-2</v>
      </c>
      <c r="F9">
        <v>15</v>
      </c>
      <c r="G9">
        <f t="shared" si="1"/>
        <v>0.29142857142857143</v>
      </c>
    </row>
    <row r="10" spans="1:7" x14ac:dyDescent="0.3">
      <c r="A10" t="s">
        <v>6</v>
      </c>
      <c r="B10">
        <v>700</v>
      </c>
      <c r="C10" s="1" t="s">
        <v>10</v>
      </c>
      <c r="D10">
        <v>12.37</v>
      </c>
      <c r="E10" s="2">
        <f t="shared" si="0"/>
        <v>1.7671428571428571E-2</v>
      </c>
      <c r="F10">
        <v>15</v>
      </c>
      <c r="G10">
        <f t="shared" si="1"/>
        <v>0.26507142857142857</v>
      </c>
    </row>
    <row r="11" spans="1:7" x14ac:dyDescent="0.3">
      <c r="A11" t="s">
        <v>7</v>
      </c>
      <c r="B11">
        <v>700</v>
      </c>
      <c r="C11" s="1" t="s">
        <v>10</v>
      </c>
      <c r="D11">
        <v>13.5</v>
      </c>
      <c r="E11" s="2">
        <f t="shared" si="0"/>
        <v>1.9285714285714285E-2</v>
      </c>
      <c r="F11">
        <v>15</v>
      </c>
      <c r="G11">
        <f t="shared" si="1"/>
        <v>0.28928571428571426</v>
      </c>
    </row>
    <row r="12" spans="1:7" x14ac:dyDescent="0.3">
      <c r="E12" s="2"/>
    </row>
    <row r="13" spans="1:7" x14ac:dyDescent="0.3">
      <c r="A13" t="s">
        <v>19</v>
      </c>
      <c r="B13">
        <v>150</v>
      </c>
      <c r="C13" s="1" t="s">
        <v>20</v>
      </c>
      <c r="D13">
        <v>0.9</v>
      </c>
      <c r="E13" s="2">
        <f t="shared" si="0"/>
        <v>6.0000000000000001E-3</v>
      </c>
      <c r="F13">
        <v>150</v>
      </c>
      <c r="G13">
        <f t="shared" si="1"/>
        <v>0.9</v>
      </c>
    </row>
    <row r="15" spans="1:7" x14ac:dyDescent="0.3">
      <c r="A15" t="s">
        <v>12</v>
      </c>
      <c r="C15" s="1" t="s">
        <v>14</v>
      </c>
    </row>
    <row r="17" spans="1:7" x14ac:dyDescent="0.3">
      <c r="A17" t="s">
        <v>13</v>
      </c>
      <c r="C17" s="1" t="s">
        <v>15</v>
      </c>
    </row>
    <row r="19" spans="1:7" x14ac:dyDescent="0.3">
      <c r="G19">
        <f>SUM(G5:G18)</f>
        <v>3.2541642857142854</v>
      </c>
    </row>
  </sheetData>
  <pageMargins left="0.7" right="0.7" top="0.75" bottom="0.75" header="0.3" footer="0.3"/>
  <pageSetup paperSize="9"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34D3-4494-470E-A225-D0280B07C1FF}">
  <dimension ref="A3:E5"/>
  <sheetViews>
    <sheetView zoomScale="160" zoomScaleNormal="160" workbookViewId="0">
      <selection activeCell="E5" sqref="E5"/>
    </sheetView>
  </sheetViews>
  <sheetFormatPr defaultRowHeight="14.4" x14ac:dyDescent="0.3"/>
  <cols>
    <col min="1" max="1" width="17.33203125" bestFit="1" customWidth="1"/>
    <col min="2" max="2" width="10.44140625" bestFit="1" customWidth="1"/>
    <col min="5" max="5" width="19.44140625" bestFit="1" customWidth="1"/>
  </cols>
  <sheetData>
    <row r="3" spans="1:5" x14ac:dyDescent="0.3">
      <c r="A3" t="s">
        <v>21</v>
      </c>
      <c r="B3" t="s">
        <v>22</v>
      </c>
      <c r="C3" t="s">
        <v>23</v>
      </c>
      <c r="D3" t="s">
        <v>24</v>
      </c>
      <c r="E3" t="s">
        <v>27</v>
      </c>
    </row>
    <row r="5" spans="1:5" x14ac:dyDescent="0.3">
      <c r="A5" t="s">
        <v>25</v>
      </c>
      <c r="B5">
        <v>2500</v>
      </c>
      <c r="C5">
        <v>2.5</v>
      </c>
      <c r="D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2416-D187-4F62-9AF1-7E6D6F35FF19}">
  <dimension ref="A3:G15"/>
  <sheetViews>
    <sheetView tabSelected="1" zoomScale="160" zoomScaleNormal="160" workbookViewId="0">
      <selection activeCell="A16" sqref="A16"/>
    </sheetView>
  </sheetViews>
  <sheetFormatPr defaultRowHeight="14.4" x14ac:dyDescent="0.3"/>
  <cols>
    <col min="1" max="1" width="20.33203125" bestFit="1" customWidth="1"/>
    <col min="2" max="2" width="12.6640625" bestFit="1" customWidth="1"/>
    <col min="3" max="3" width="15.77734375" bestFit="1" customWidth="1"/>
    <col min="4" max="4" width="10.77734375" bestFit="1" customWidth="1"/>
    <col min="5" max="5" width="23.77734375" bestFit="1" customWidth="1"/>
    <col min="7" max="7" width="15.109375" bestFit="1" customWidth="1"/>
  </cols>
  <sheetData>
    <row r="3" spans="1:7" x14ac:dyDescent="0.3">
      <c r="A3" t="s">
        <v>28</v>
      </c>
      <c r="B3" t="s">
        <v>8</v>
      </c>
      <c r="C3" s="1" t="s">
        <v>9</v>
      </c>
      <c r="D3" t="s">
        <v>35</v>
      </c>
      <c r="E3" t="s">
        <v>16</v>
      </c>
      <c r="F3" t="s">
        <v>17</v>
      </c>
      <c r="G3" t="s">
        <v>18</v>
      </c>
    </row>
    <row r="5" spans="1:7" x14ac:dyDescent="0.3">
      <c r="A5" t="s">
        <v>29</v>
      </c>
      <c r="B5">
        <v>1</v>
      </c>
      <c r="C5" s="3" t="s">
        <v>37</v>
      </c>
      <c r="D5">
        <v>0.1</v>
      </c>
      <c r="E5">
        <f>D5*B5</f>
        <v>0.1</v>
      </c>
      <c r="F5">
        <v>4</v>
      </c>
      <c r="G5">
        <f>F5*E5</f>
        <v>0.4</v>
      </c>
    </row>
    <row r="6" spans="1:7" x14ac:dyDescent="0.3">
      <c r="A6" t="s">
        <v>33</v>
      </c>
      <c r="B6">
        <v>1000</v>
      </c>
      <c r="C6" s="3" t="s">
        <v>14</v>
      </c>
      <c r="D6">
        <v>4.5</v>
      </c>
      <c r="E6">
        <f>D6/B6</f>
        <v>4.4999999999999997E-3</v>
      </c>
      <c r="F6">
        <v>30</v>
      </c>
      <c r="G6">
        <f t="shared" ref="G6:G12" si="0">F6*E6</f>
        <v>0.13499999999999998</v>
      </c>
    </row>
    <row r="7" spans="1:7" x14ac:dyDescent="0.3">
      <c r="A7" t="s">
        <v>30</v>
      </c>
      <c r="B7">
        <v>150</v>
      </c>
      <c r="C7" s="3" t="s">
        <v>36</v>
      </c>
      <c r="D7">
        <v>0.5</v>
      </c>
      <c r="E7">
        <f>D7/B7</f>
        <v>3.3333333333333335E-3</v>
      </c>
      <c r="F7">
        <v>30</v>
      </c>
      <c r="G7">
        <f t="shared" si="0"/>
        <v>0.1</v>
      </c>
    </row>
    <row r="8" spans="1:7" x14ac:dyDescent="0.3">
      <c r="A8" t="s">
        <v>31</v>
      </c>
      <c r="B8">
        <v>150</v>
      </c>
      <c r="C8" s="3" t="s">
        <v>36</v>
      </c>
      <c r="D8">
        <v>0.5</v>
      </c>
      <c r="E8">
        <f>D8/B8</f>
        <v>3.3333333333333335E-3</v>
      </c>
      <c r="F8">
        <v>30</v>
      </c>
      <c r="G8">
        <f t="shared" si="0"/>
        <v>0.1</v>
      </c>
    </row>
    <row r="9" spans="1:7" x14ac:dyDescent="0.3">
      <c r="A9" t="s">
        <v>32</v>
      </c>
      <c r="B9">
        <v>1000</v>
      </c>
      <c r="C9" s="3" t="s">
        <v>14</v>
      </c>
      <c r="D9">
        <v>9</v>
      </c>
      <c r="E9">
        <f>D9/B9</f>
        <v>8.9999999999999993E-3</v>
      </c>
      <c r="F9">
        <v>80</v>
      </c>
      <c r="G9">
        <f t="shared" si="0"/>
        <v>0.72</v>
      </c>
    </row>
    <row r="10" spans="1:7" x14ac:dyDescent="0.3">
      <c r="A10" t="s">
        <v>34</v>
      </c>
      <c r="B10">
        <v>1000</v>
      </c>
      <c r="C10" s="3" t="s">
        <v>14</v>
      </c>
      <c r="D10">
        <v>7.5</v>
      </c>
      <c r="E10">
        <f>D10/B10</f>
        <v>7.4999999999999997E-3</v>
      </c>
      <c r="F10">
        <v>80</v>
      </c>
      <c r="G10">
        <f t="shared" si="0"/>
        <v>0.6</v>
      </c>
    </row>
    <row r="11" spans="1:7" x14ac:dyDescent="0.3">
      <c r="A11" t="s">
        <v>38</v>
      </c>
      <c r="B11">
        <v>1000</v>
      </c>
      <c r="C11" s="3" t="s">
        <v>10</v>
      </c>
      <c r="D11">
        <v>1.2</v>
      </c>
      <c r="E11">
        <f>D11/B11</f>
        <v>1.1999999999999999E-3</v>
      </c>
      <c r="F11">
        <v>20</v>
      </c>
      <c r="G11">
        <f t="shared" si="0"/>
        <v>2.3999999999999997E-2</v>
      </c>
    </row>
    <row r="12" spans="1:7" x14ac:dyDescent="0.3">
      <c r="A12" t="s">
        <v>39</v>
      </c>
      <c r="B12">
        <v>250</v>
      </c>
      <c r="C12" s="3" t="s">
        <v>14</v>
      </c>
      <c r="D12">
        <v>1.4</v>
      </c>
      <c r="E12">
        <f>D12/B12</f>
        <v>5.5999999999999999E-3</v>
      </c>
      <c r="F12">
        <v>10</v>
      </c>
      <c r="G12">
        <f t="shared" si="0"/>
        <v>5.6000000000000001E-2</v>
      </c>
    </row>
    <row r="13" spans="1:7" x14ac:dyDescent="0.3">
      <c r="A13" t="s">
        <v>40</v>
      </c>
    </row>
    <row r="14" spans="1:7" x14ac:dyDescent="0.3">
      <c r="A14" t="s">
        <v>41</v>
      </c>
      <c r="G14">
        <f>SUM(G5:G13)</f>
        <v>2.1350000000000002</v>
      </c>
    </row>
    <row r="15" spans="1:7" x14ac:dyDescent="0.3">
      <c r="A1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cocktail</vt:lpstr>
      <vt:lpstr>ΠΑΓΟΣ</vt:lpstr>
      <vt:lpstr>ΟΜΕΛΕΤΑ</vt:lpstr>
    </vt:vector>
  </TitlesOfParts>
  <Company>UNIVERSITY WEST ATTICA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UNIWA</dc:creator>
  <cp:lastModifiedBy>UNIWA</cp:lastModifiedBy>
  <dcterms:created xsi:type="dcterms:W3CDTF">2022-01-19T14:14:52Z</dcterms:created>
  <dcterms:modified xsi:type="dcterms:W3CDTF">2022-01-19T15:47:15Z</dcterms:modified>
</cp:coreProperties>
</file>