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UNIWA\Desktop\"/>
    </mc:Choice>
  </mc:AlternateContent>
  <xr:revisionPtr revIDLastSave="0" documentId="13_ncr:1_{3C4CCEC5-EE2F-4E1F-AFB5-8F657B1A0907}" xr6:coauthVersionLast="36" xr6:coauthVersionMax="36" xr10:uidLastSave="{00000000-0000-0000-0000-000000000000}"/>
  <bookViews>
    <workbookView xWindow="0" yWindow="0" windowWidth="25596" windowHeight="1902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78" i="1" l="1"/>
  <c r="J80" i="1" l="1"/>
  <c r="J79" i="1"/>
  <c r="J74" i="1"/>
  <c r="J69" i="1"/>
  <c r="J55" i="1"/>
  <c r="J58" i="1"/>
  <c r="J47" i="1"/>
  <c r="J18" i="1"/>
  <c r="J9" i="1"/>
  <c r="J32" i="1"/>
  <c r="J17" i="1"/>
  <c r="J93" i="1"/>
  <c r="J90" i="1"/>
  <c r="J87" i="1"/>
  <c r="J86" i="1"/>
  <c r="J85" i="1"/>
  <c r="J82" i="1"/>
  <c r="J70" i="1"/>
  <c r="J63" i="1"/>
  <c r="J62" i="1"/>
  <c r="J50" i="1"/>
  <c r="J45" i="1"/>
  <c r="J44" i="1"/>
  <c r="J41" i="1"/>
  <c r="J37" i="1"/>
  <c r="J14" i="1"/>
  <c r="J34" i="1"/>
  <c r="J24" i="1"/>
  <c r="J13" i="1"/>
  <c r="J6" i="1"/>
  <c r="J4" i="1"/>
</calcChain>
</file>

<file path=xl/sharedStrings.xml><?xml version="1.0" encoding="utf-8"?>
<sst xmlns="http://schemas.openxmlformats.org/spreadsheetml/2006/main" count="466" uniqueCount="198">
  <si>
    <t>ΒΑΘΜΟΛΟΓΙΟ Τεχνική Υδρολογία ΕΠΑΝΑΛΗΠΤΙΚΗ ΣΕΠΤΕΜΒΡΗ</t>
  </si>
  <si>
    <t>Αριθμός Μητρώου</t>
  </si>
  <si>
    <t>Ονοματεπώνυμο</t>
  </si>
  <si>
    <t>Ακαδημαϊκό E-mail</t>
  </si>
  <si>
    <t>Περίοδος δήλωσης</t>
  </si>
  <si>
    <t>Τμήμα Τάξης</t>
  </si>
  <si>
    <t>Κλίμακα βαθμολόγησης</t>
  </si>
  <si>
    <t>ΑΓΓΕΛΟΠΟΥΛΟΥ ΕΛΕΝΗ</t>
  </si>
  <si>
    <t>geo19391107@uniwa.gr</t>
  </si>
  <si>
    <t>Εγγραφές 2022 ΧΕΙΜ 2022</t>
  </si>
  <si>
    <t>Τεχνική Υδρολογία (GEO5060)</t>
  </si>
  <si>
    <t>0-10</t>
  </si>
  <si>
    <t>ΑΘΑΝΑΣΕΛΗ ΑΡΕΤΗ</t>
  </si>
  <si>
    <t>geo20391002@uniwa.gr</t>
  </si>
  <si>
    <t>ΑΛΕΞΑΝΔΡΗΣ ΧΡΗΣΤΟΣ</t>
  </si>
  <si>
    <t>geo20391003@uniwa.gr</t>
  </si>
  <si>
    <t>ΑΛΙΦΙΕΡΑΚΗΣ ΑΘΑΝΑΣΙΟΣ</t>
  </si>
  <si>
    <t>geo19391061@uniwa.gr</t>
  </si>
  <si>
    <t>ΑΛΙΦΙΕΡΑΚΗΣ ΣΤΕΦΑΝΟΣ</t>
  </si>
  <si>
    <t>geo20391004@uniwa.gr</t>
  </si>
  <si>
    <t>ΑΝΔΡΕΟΥ ΜΑΡΙΑ - ΚΑΛΛΙΟΠΗ</t>
  </si>
  <si>
    <t>geo20391006@uniwa.gr</t>
  </si>
  <si>
    <t>ΑΝΔΡΟΝΙΚΟΣ ΙΩΑΝΝΗΣ</t>
  </si>
  <si>
    <t>tg17090@uniwa.gr</t>
  </si>
  <si>
    <t>ΕΜΒΟΛΙΜΗ ΕΑΡΙΝΗ 2022</t>
  </si>
  <si>
    <t>ΑΡΓΥΡΟΠΟΥΛΟΥ ΚΩΝΣΤΑΝΤΙΝΑ - ΧΡΙΣΤΙΝΑ</t>
  </si>
  <si>
    <t>tg17004@uniwa.gr</t>
  </si>
  <si>
    <t>ΑΧΙΛΛΙΑΣ ΑΘΑΝΑΣΙΟΣ</t>
  </si>
  <si>
    <t>tg12011@uniwa.gr</t>
  </si>
  <si>
    <t>ΒΑΣΙΛΑΚΗ ΜΑΡΙΝΑ</t>
  </si>
  <si>
    <t>tg14008@uniwa.gr</t>
  </si>
  <si>
    <t>ΒΕΡΓΟΣ ΑΘΑΝΑΣΙΟΣ</t>
  </si>
  <si>
    <t>geo19391017@uniwa.gr</t>
  </si>
  <si>
    <t>ΒΟΥΡΔΑΝΟΥ ΙΩΑΝΝΑ</t>
  </si>
  <si>
    <t>geo20391010@uniwa.gr</t>
  </si>
  <si>
    <t>ΓΑΒΡΙΩΤΗΣ ΝΙΚΟΛΑΟΣ</t>
  </si>
  <si>
    <t>geo20391110@uniwa.gr</t>
  </si>
  <si>
    <t>ΓΕΡΟΓΙΑΝΝΗΣ ΑΝΑΣΤΑΣΙΟΣ</t>
  </si>
  <si>
    <t>tg15007@uniwa.gr</t>
  </si>
  <si>
    <t>ΓΕΩΡΓΟΠΟΥΛΟΣ ΑΝΔΡΕΑΣ</t>
  </si>
  <si>
    <t>geo20391011@uniwa.gr</t>
  </si>
  <si>
    <t>ΓΚΕΝΤΣΙΟΥ ΡΟΜΑΝ</t>
  </si>
  <si>
    <t>tg13013@uniwa.gr</t>
  </si>
  <si>
    <t>ΓΟΡΑΝΙΤΗΣ ΠΑΝΑΓΙΩΤΗΣ</t>
  </si>
  <si>
    <t>geo20391105@uniwa.gr</t>
  </si>
  <si>
    <t>ΓΡΥΠΑΡΗΣ ΜΙΧΑΗΛ-ΓΕΩΡΓΙΟΣ</t>
  </si>
  <si>
    <t>geo20391018@uniwa.gr</t>
  </si>
  <si>
    <t>ΖΙΩΡΗΣ ΓΡΗΓΟΡΙΟΣ</t>
  </si>
  <si>
    <t>tg16019@uniwa.gr</t>
  </si>
  <si>
    <t>ΗΛΙΟΠΟΥΛΟΣ ΘΕΟΔΩΡΟΣ</t>
  </si>
  <si>
    <t>geo19391051@uniwa.gr</t>
  </si>
  <si>
    <t>ΘΑΝΟΣ ΗΛΙΑΣ</t>
  </si>
  <si>
    <t>geo19391067@uniwa.gr</t>
  </si>
  <si>
    <t>ΘΕΟΔΩΡΟΥ ΑΝΤΩΝΙΟΣ</t>
  </si>
  <si>
    <t>geo20391026@uniwa.gr</t>
  </si>
  <si>
    <t>ΘΩΜΑΪΔΟΥ ΑΛΕΞΑΝΔΡΑ</t>
  </si>
  <si>
    <t>geo19391068@uniwa.gr</t>
  </si>
  <si>
    <t>ΚΑΛΟΓΕΡΗ ΝΙΚΟΛΙΝΑ</t>
  </si>
  <si>
    <t>geo20391029@uniwa.gr</t>
  </si>
  <si>
    <t>ΚΑΛΥΒΙΩΤΗΣ ΓΕΩΡΓΙΟΣ</t>
  </si>
  <si>
    <t>geo19391069@uniwa.gr</t>
  </si>
  <si>
    <t>ΚΑΠΝΙΑΣ ΚΩΝΣΤΑΝΤΙΝΟΣ</t>
  </si>
  <si>
    <t>geo19391053@uniwa.gr</t>
  </si>
  <si>
    <t>ΚΑΡΜΑΣ ΝΙΚΟΛΑΟΣ</t>
  </si>
  <si>
    <t>geo20391031@uniwa.gr</t>
  </si>
  <si>
    <t>ΚΑΡΟΥΣΟΥ ΕΛΕΝΗ</t>
  </si>
  <si>
    <t>tg13029@uniwa.gr</t>
  </si>
  <si>
    <t>ΔΗΛΩΣΕΙΣ 2022-23 ΧΕΙΜ (ΕΜΒΟΛΙΜΗ) 2022</t>
  </si>
  <si>
    <t>ΚΑΡΦΗΣ ΑΝΔΡΕΑΣ</t>
  </si>
  <si>
    <t>tg15082@uniwa.gr</t>
  </si>
  <si>
    <t>ΚΑΤΣΟΥΛΙΑΣ ΠΑΝΑΓΙΩΤΗΣ</t>
  </si>
  <si>
    <t>geo18391044@uniwa.gr</t>
  </si>
  <si>
    <t>ΚΑΦΕΤΖΗΣ ΕΥΑΓΓΕΛΟΣ</t>
  </si>
  <si>
    <t>tg16027@uniwa.gr</t>
  </si>
  <si>
    <t>ΚΛΕΙΔΑΣ  ΓΕΩΡΓΙΟΣ</t>
  </si>
  <si>
    <t>geo19391118@uniwa.gr</t>
  </si>
  <si>
    <t>ΚΟΚΚΑΛΑ ΠΑΡΑΣΚΕΥΗ</t>
  </si>
  <si>
    <t>geo20391033@uniwa.gr</t>
  </si>
  <si>
    <t>ΚΟΠΕΛΟΥ ΠΑΝΑΓΟΥΛΑ</t>
  </si>
  <si>
    <t>geo19391009@uniwa.gr</t>
  </si>
  <si>
    <t>ΚΟΤΣΙΝΗΣ ΓΕΩΡΓΙΟΣ</t>
  </si>
  <si>
    <t>geo20391036@uniwa.gr</t>
  </si>
  <si>
    <t>ΚΟΥΛΟΥΡΗ ΙΩΑΝΝΑ</t>
  </si>
  <si>
    <t>geo19391072@uniwa.gr</t>
  </si>
  <si>
    <t>ΚΡΙΣΤΟ ΝΙΚΟΛΑ</t>
  </si>
  <si>
    <t>geo20391038@uniwa.gr</t>
  </si>
  <si>
    <t>ΚΩΝΣΤΑΝΤΑΓΓΑΣ ΚΩΝΣΤΑΝΤΙΝΟΣ</t>
  </si>
  <si>
    <t>geo20391041@uniwa.gr</t>
  </si>
  <si>
    <t>ΛΟΥΚΑΚΗΣ ΓΕΩΡΓΙΟΣ</t>
  </si>
  <si>
    <t>geo19391043@uniwa.gr</t>
  </si>
  <si>
    <t>ΜΑΘΙΟΥΔΑΚΗΣ ΕΜΜΑΝΟΥΗΛ-ΦΑΝΟΥΡΙΟΣ</t>
  </si>
  <si>
    <t>geo19391075@uniwa.gr</t>
  </si>
  <si>
    <t>ΜΑΚΑΤΟΥΝΗΣ ΚΩΝΣΤΑΝΤΙΝΟΣ</t>
  </si>
  <si>
    <t>tg17027@uniwa.gr</t>
  </si>
  <si>
    <t>ΜΑΚΡΗΣ ΑΘΑΝΑΣΙΟΣ</t>
  </si>
  <si>
    <t>geo20391045@uniwa.gr</t>
  </si>
  <si>
    <t>ΜΑΡΑΓΚΟΣ ΠΑΝΑΓΙΩΤΗΣ</t>
  </si>
  <si>
    <t>geo19391076@uniwa.gr</t>
  </si>
  <si>
    <t>ΜΑΡΚΟΥΔΑΚΗ ΧΡΙΣΤΙΝΑ</t>
  </si>
  <si>
    <t>geo19391012@uniwa.gr</t>
  </si>
  <si>
    <t>ΜΑΣΤΟΡΑΚΗ ΑΙΚΑΤΕΡΙΝΗ</t>
  </si>
  <si>
    <t>geo18391090@uniwa.gr</t>
  </si>
  <si>
    <t>ΜΕΓΓΟΣ ΝΙΚΟΛΑΟΣ</t>
  </si>
  <si>
    <t>geo20391049@uniwa.gr</t>
  </si>
  <si>
    <t>ΜΟΥΤΣΟΥΛΑ ΕΜΜΑΝΟΥΕΛΑ</t>
  </si>
  <si>
    <t>geo19391078@uniwa.gr</t>
  </si>
  <si>
    <t>ΜΠΟΝΙ ΤΖΕΣΙΚΑ</t>
  </si>
  <si>
    <t>geo20391057@uniwa.gr</t>
  </si>
  <si>
    <t>ΜΠΟΥΛΑΤ ΜΑΡΙΟΥΣ - ΑΛΕΞΑΝΤΡΟΥ</t>
  </si>
  <si>
    <t>tg17034@uniwa.gr</t>
  </si>
  <si>
    <t>ΜΥΚΩΝΙΑΤΗ ΙΩΑΝΝΑ</t>
  </si>
  <si>
    <t>geo19391080@uniwa.gr</t>
  </si>
  <si>
    <t>ΠΑΠΑΔΑΚΗΣ ΘΩΜΑΣ</t>
  </si>
  <si>
    <t>tg17016@uniwa.gr</t>
  </si>
  <si>
    <t>ΠΑΠΑΔΗΜΑΣ ΠΑΥΛΟΣ</t>
  </si>
  <si>
    <t>geo20391067@uniwa.gr</t>
  </si>
  <si>
    <t>ΠΑΠΑΔΟΠΟΥΛΟΣ ΣΠΥΡΙΔΩΝ</t>
  </si>
  <si>
    <t>geo19391085@uniwa.gr</t>
  </si>
  <si>
    <t>ΠΑΠΑΠΑΝΑΓΟΣ ΝΙΚΟΛΑΟΣ-ΚΩΝΣΤΑΝΤΙΝΟΣ</t>
  </si>
  <si>
    <t>geo20391070@uniwa.gr</t>
  </si>
  <si>
    <t>ΠΑΠΑΧΡΙΣΤΟΔΟΥΛΟΥ ΑΡΓΥΡΩ ΚΥΡΑ</t>
  </si>
  <si>
    <t>geo20391072@uniwa.gr</t>
  </si>
  <si>
    <t>ΠΑΡΑΣΚΑΚΗ ΕΛΕΥΘΕΡΙΑ ΝΕΚΤΑΡΙΑ</t>
  </si>
  <si>
    <t>geo20391073@uniwa.gr</t>
  </si>
  <si>
    <t>ΠΑΡΑΣΚΕΥΟΠΟΥΛΟΣ ΔΙΟΝΥΣΙΟΣ</t>
  </si>
  <si>
    <t>geo20391074@uniwa.gr</t>
  </si>
  <si>
    <t>ΠΟΛΥΒΙΟΣ ΔΙΑΜΑΝΤΗΣ</t>
  </si>
  <si>
    <t>tg17074@uniwa.gr</t>
  </si>
  <si>
    <t>ΠΟΤΑΜΙΤΗ ΧΡΙΣΤΙΝΑ</t>
  </si>
  <si>
    <t>geo19391028@uniwa.gr</t>
  </si>
  <si>
    <t>ΠΡΟΒΙΔΗ ΖΗΝΟΒΙΑ</t>
  </si>
  <si>
    <t>geo20391077@uniwa.gr</t>
  </si>
  <si>
    <t>ΡΑΜΠΙΑ ΕΥΑΓΓΕΛΙΑ</t>
  </si>
  <si>
    <t>geo20391078@uniwa.gr</t>
  </si>
  <si>
    <t>ΡΑΠΤΗ ΧΡΙΣΤΙΝΑ</t>
  </si>
  <si>
    <t>tg15049@uniwa.gr</t>
  </si>
  <si>
    <t>ΡΙΓΓΑΣ ΖΑΧΑΡΙΑΣ</t>
  </si>
  <si>
    <t>geo19391005@uniwa.gr</t>
  </si>
  <si>
    <t>ΣΑΚΕΛΛΑΡΙΟΥ ΠΑΡΑΣΚΕΥΑΣ</t>
  </si>
  <si>
    <t>tg12086@uniwa.gr</t>
  </si>
  <si>
    <t>ΣΑΛΛΙΑΡΗΣ ΠΑΝΤΕΛΕΗΜΩΝ</t>
  </si>
  <si>
    <t>tg12088@uniwa.gr</t>
  </si>
  <si>
    <t>ΣΑΛΤΑΠΙΔΑΣ ΦΩΤΙΟΣ</t>
  </si>
  <si>
    <t>geo20391119@uniwa.gr</t>
  </si>
  <si>
    <t>ΣΕΡΜΕΤΛΙΩΤΗΣ ΣΩΤΗΡΙΟΣ</t>
  </si>
  <si>
    <t>geo19391113@uniwa.gr</t>
  </si>
  <si>
    <t>ΣΚΑΝΔΑΛΗ ΑΘΗΝΑ</t>
  </si>
  <si>
    <t>geo20391080@uniwa.gr</t>
  </si>
  <si>
    <t>ΣΚΑΝΤΖΟΥ ΑΝΔΡΙΑΝΝΑ</t>
  </si>
  <si>
    <t>geo18391023@uniwa.gr</t>
  </si>
  <si>
    <t>ΣΚΛΙΑ ΜΑΡΙΑ</t>
  </si>
  <si>
    <t>geo20391081@uniwa.gr</t>
  </si>
  <si>
    <t>ΣΚΟΡΔΑ ΕΥΑΓΓΕΛΙΑ</t>
  </si>
  <si>
    <t>tg17085@uniwa.gr</t>
  </si>
  <si>
    <t>ΣΤΑΣΙΝΟΣ ΚΩΝΣΤΑΝΤΙΝΟΣ</t>
  </si>
  <si>
    <t>geo19391014@uniwa.gr</t>
  </si>
  <si>
    <t>ΣΧΙΖΑΣ ΧΡΗΣΤΟΣ</t>
  </si>
  <si>
    <t>tg12102@uniwa.gr</t>
  </si>
  <si>
    <t>ΣΩΤΗΡΙΟΥ ΙΩΑΝΝΑ</t>
  </si>
  <si>
    <t>geo19391121@uniwa.gr</t>
  </si>
  <si>
    <t>ΤΑΡΟΥΣΑ ΝΙΚΟ</t>
  </si>
  <si>
    <t>geo19391095@uniwa.gr</t>
  </si>
  <si>
    <t>ΤΑΤΣΕΛΟΣ ΑΘΑΝΑΣΙΟΣ</t>
  </si>
  <si>
    <t>geo20391087@uniwa.gr</t>
  </si>
  <si>
    <t>ΤΖΑΝΟΠΟΥΛΟΥ ΕΛΕΝΗ</t>
  </si>
  <si>
    <t>geo19391041@uniwa.gr</t>
  </si>
  <si>
    <t>ΤΖΩΡΤΖΗΣ ΓΕΩΡΓΙΟΣ-ΑΠΟΛΛΩΝΑΣ</t>
  </si>
  <si>
    <t>geo19391018@uniwa.gr</t>
  </si>
  <si>
    <t>ΤΡΙΑΝΤΑΦΥΛΛΟΠΟΥΛΟΥ ΑΡΕΤΗ - ΜΑΡΙΑ</t>
  </si>
  <si>
    <t>tg17055@uniwa.gr</t>
  </si>
  <si>
    <t>ΤΣΑΡΟΥΧΑΣ ΕΜΜΑΝΟΥΗΛ</t>
  </si>
  <si>
    <t>geo20391122@uniwa.gr</t>
  </si>
  <si>
    <t>ΤΣΑΤΣΑΡΗΣ ΚΩΝΣΤΑΝΤΙΝΟΣ</t>
  </si>
  <si>
    <t>geo19391034@uniwa.gr</t>
  </si>
  <si>
    <t>ΤΣΙΑΓΚΛΑΝΗ ΒΑΪΑ</t>
  </si>
  <si>
    <t>tg14088@uniwa.gr</t>
  </si>
  <si>
    <t>ΤΣΙΜΕΡΕΚΗΣ ΚΩΝΣΤΑΝΤΙΝΟΣ</t>
  </si>
  <si>
    <t>tg17058@uniwa.gr</t>
  </si>
  <si>
    <t>ΤΣΟΥΒΑΛΑΣ ΑΝΤΩΝΙΟΣ-ΑΓΓΕΛΟΣ</t>
  </si>
  <si>
    <t>geo20391092@uniwa.gr</t>
  </si>
  <si>
    <t>ΤΣΟΥΜΑΝΗ ΑΡΕΤΗ</t>
  </si>
  <si>
    <t>geo19391039@uniwa.gr</t>
  </si>
  <si>
    <t>ΦΑΡΟΥΠΟΣ ΔΗΜΗΤΡΙΟΣ</t>
  </si>
  <si>
    <t>geo19391097@uniwa.gr</t>
  </si>
  <si>
    <t>ΦΡΑΓΚΙΟΥΔΑΚΗ ΜΑΡΙΑ</t>
  </si>
  <si>
    <t>tg15062@uniwa.gr</t>
  </si>
  <si>
    <t>ΧΑΡΟΝΥΚΤΑΚΗ ΦΑΝΗ</t>
  </si>
  <si>
    <t>geo20391098@uniwa.gr</t>
  </si>
  <si>
    <t>ΧΑΤΖΗΣΑΒΒΙΔΗΣ ΣΩΚΡΑΤΗΣ ΠΑΝΑΓΙΩΤΗΣ</t>
  </si>
  <si>
    <t>geo20391099@uniwa.gr</t>
  </si>
  <si>
    <t>ΧΡΗΣΤΟΥ ΔΗΜΗΤΡΙΟΣ</t>
  </si>
  <si>
    <t>tg16084@uniwa.gr</t>
  </si>
  <si>
    <t>ΧΡΙΣΤΟΠΟΥΛΟΣ ΠΑΝΑΓΙΩΤΗΣ</t>
  </si>
  <si>
    <t>geo19391058@uniwa.gr</t>
  </si>
  <si>
    <t>Βαθμολογία γρ.</t>
  </si>
  <si>
    <t>Θέμα Α</t>
  </si>
  <si>
    <t>Θέμα Β</t>
  </si>
  <si>
    <t>Βαθμός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</si>
</sst>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b/>
      <sz val="14"/>
      <name val="Calibri"/>
      <family val="2"/>
      <charset val="161"/>
    </font>
    <font>
      <sz val="14"/>
      <name val="Calibri"/>
      <family val="2"/>
      <charset val="161"/>
    </font>
    <font>
      <sz val="14"/>
      <color rgb="FFFF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0" fillId="0" borderId="1" xfId="0" applyNumberFormat="1" applyFont="1" applyFill="1" applyBorder="1"/>
    <xf numFmtId="0" fontId="4" fillId="0" borderId="1" xfId="0" applyFont="1" applyFill="1" applyBorder="1"/>
    <xf numFmtId="2" fontId="4" fillId="0" borderId="0" xfId="0" applyNumberFormat="1" applyFont="1" applyFill="1" applyBorder="1"/>
    <xf numFmtId="0" fontId="5" fillId="0" borderId="1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zoomScale="130" zoomScaleNormal="130" workbookViewId="0">
      <selection activeCell="J74" sqref="J74"/>
    </sheetView>
  </sheetViews>
  <sheetFormatPr defaultRowHeight="18" x14ac:dyDescent="0.35"/>
  <cols>
    <col min="1" max="1" width="13.5546875" style="1" customWidth="1"/>
    <col min="2" max="2" width="32.33203125" style="1" customWidth="1"/>
    <col min="3" max="3" width="26" style="1" hidden="1" customWidth="1"/>
    <col min="4" max="4" width="48.109375" style="1" hidden="1" customWidth="1"/>
    <col min="5" max="5" width="35.109375" style="1" hidden="1" customWidth="1"/>
    <col min="6" max="6" width="26" style="1" hidden="1" customWidth="1"/>
    <col min="7" max="7" width="17.44140625" style="6" customWidth="1"/>
    <col min="8" max="8" width="8.5546875" style="1" customWidth="1"/>
    <col min="9" max="9" width="8.6640625" style="1" customWidth="1"/>
    <col min="10" max="10" width="11.33203125" style="7" customWidth="1"/>
  </cols>
  <sheetData>
    <row r="1" spans="1:10" x14ac:dyDescent="0.35">
      <c r="A1" s="10" t="s">
        <v>0</v>
      </c>
      <c r="B1" s="11"/>
      <c r="C1" s="11"/>
      <c r="D1" s="11"/>
      <c r="E1" s="11"/>
      <c r="F1" s="11"/>
      <c r="G1" s="11"/>
    </row>
    <row r="2" spans="1:10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194</v>
      </c>
      <c r="H2" s="4" t="s">
        <v>195</v>
      </c>
      <c r="I2" s="4" t="s">
        <v>196</v>
      </c>
      <c r="J2" s="9" t="s">
        <v>197</v>
      </c>
    </row>
    <row r="3" spans="1:10" hidden="1" x14ac:dyDescent="0.35">
      <c r="A3" s="5">
        <v>19391107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10" x14ac:dyDescent="0.35">
      <c r="A4" s="5">
        <v>20391002</v>
      </c>
      <c r="B4" s="1" t="s">
        <v>12</v>
      </c>
      <c r="C4" s="1" t="s">
        <v>13</v>
      </c>
      <c r="D4" s="1" t="s">
        <v>9</v>
      </c>
      <c r="E4" s="1" t="s">
        <v>10</v>
      </c>
      <c r="F4" s="1" t="s">
        <v>11</v>
      </c>
      <c r="G4" s="6">
        <v>9</v>
      </c>
      <c r="H4" s="1">
        <v>10</v>
      </c>
      <c r="I4" s="1">
        <v>6</v>
      </c>
      <c r="J4" s="7">
        <f>G4*0.7+AVERAGE(H4:I4)*0.3</f>
        <v>8.6999999999999993</v>
      </c>
    </row>
    <row r="5" spans="1:10" hidden="1" x14ac:dyDescent="0.35">
      <c r="A5" s="5">
        <v>20391003</v>
      </c>
      <c r="B5" s="1" t="s">
        <v>14</v>
      </c>
      <c r="C5" s="1" t="s">
        <v>15</v>
      </c>
      <c r="D5" s="1" t="s">
        <v>9</v>
      </c>
      <c r="E5" s="1" t="s">
        <v>10</v>
      </c>
      <c r="F5" s="1" t="s">
        <v>11</v>
      </c>
    </row>
    <row r="6" spans="1:10" x14ac:dyDescent="0.35">
      <c r="A6" s="5">
        <v>19391061</v>
      </c>
      <c r="B6" s="1" t="s">
        <v>16</v>
      </c>
      <c r="C6" s="1" t="s">
        <v>17</v>
      </c>
      <c r="D6" s="1" t="s">
        <v>9</v>
      </c>
      <c r="E6" s="1" t="s">
        <v>10</v>
      </c>
      <c r="F6" s="1" t="s">
        <v>11</v>
      </c>
      <c r="G6" s="6">
        <v>5.5</v>
      </c>
      <c r="H6" s="1">
        <v>6</v>
      </c>
      <c r="J6" s="7">
        <f>G6*0.7+AVERAGE(H6:I6)*0.3</f>
        <v>5.6499999999999995</v>
      </c>
    </row>
    <row r="7" spans="1:10" hidden="1" x14ac:dyDescent="0.35">
      <c r="A7" s="5">
        <v>20391004</v>
      </c>
      <c r="B7" s="1" t="s">
        <v>18</v>
      </c>
      <c r="C7" s="1" t="s">
        <v>19</v>
      </c>
      <c r="D7" s="1" t="s">
        <v>9</v>
      </c>
      <c r="E7" s="1" t="s">
        <v>10</v>
      </c>
      <c r="F7" s="1" t="s">
        <v>11</v>
      </c>
    </row>
    <row r="8" spans="1:10" hidden="1" x14ac:dyDescent="0.35">
      <c r="A8" s="5">
        <v>20391006</v>
      </c>
      <c r="B8" s="1" t="s">
        <v>20</v>
      </c>
      <c r="C8" s="1" t="s">
        <v>21</v>
      </c>
      <c r="D8" s="1" t="s">
        <v>9</v>
      </c>
      <c r="E8" s="1" t="s">
        <v>10</v>
      </c>
      <c r="F8" s="1" t="s">
        <v>11</v>
      </c>
    </row>
    <row r="9" spans="1:10" x14ac:dyDescent="0.35">
      <c r="A9" s="5">
        <v>509170900227</v>
      </c>
      <c r="B9" s="1" t="s">
        <v>22</v>
      </c>
      <c r="C9" s="1" t="s">
        <v>23</v>
      </c>
      <c r="D9" s="1" t="s">
        <v>24</v>
      </c>
      <c r="E9" s="1" t="s">
        <v>10</v>
      </c>
      <c r="F9" s="1" t="s">
        <v>11</v>
      </c>
      <c r="G9" s="8">
        <v>3</v>
      </c>
      <c r="J9" s="7">
        <f>G9</f>
        <v>3</v>
      </c>
    </row>
    <row r="10" spans="1:10" hidden="1" x14ac:dyDescent="0.35">
      <c r="A10" s="5">
        <v>509170040227</v>
      </c>
      <c r="B10" s="1" t="s">
        <v>25</v>
      </c>
      <c r="C10" s="1" t="s">
        <v>26</v>
      </c>
      <c r="D10" s="1" t="s">
        <v>9</v>
      </c>
      <c r="E10" s="1" t="s">
        <v>10</v>
      </c>
      <c r="F10" s="1" t="s">
        <v>11</v>
      </c>
    </row>
    <row r="11" spans="1:10" hidden="1" x14ac:dyDescent="0.35">
      <c r="A11" s="5">
        <v>509120110227</v>
      </c>
      <c r="B11" s="1" t="s">
        <v>27</v>
      </c>
      <c r="C11" s="1" t="s">
        <v>28</v>
      </c>
      <c r="D11" s="1" t="s">
        <v>24</v>
      </c>
      <c r="E11" s="1" t="s">
        <v>10</v>
      </c>
      <c r="F11" s="1" t="s">
        <v>11</v>
      </c>
    </row>
    <row r="12" spans="1:10" hidden="1" x14ac:dyDescent="0.35">
      <c r="A12" s="5">
        <v>509140080227</v>
      </c>
      <c r="B12" s="1" t="s">
        <v>29</v>
      </c>
      <c r="C12" s="1" t="s">
        <v>30</v>
      </c>
      <c r="D12" s="1" t="s">
        <v>9</v>
      </c>
      <c r="E12" s="1" t="s">
        <v>10</v>
      </c>
      <c r="F12" s="1" t="s">
        <v>11</v>
      </c>
    </row>
    <row r="13" spans="1:10" x14ac:dyDescent="0.35">
      <c r="A13" s="5">
        <v>19391017</v>
      </c>
      <c r="B13" s="1" t="s">
        <v>31</v>
      </c>
      <c r="C13" s="1" t="s">
        <v>32</v>
      </c>
      <c r="D13" s="1" t="s">
        <v>9</v>
      </c>
      <c r="E13" s="1" t="s">
        <v>10</v>
      </c>
      <c r="F13" s="1" t="s">
        <v>11</v>
      </c>
      <c r="G13" s="6">
        <v>6.5</v>
      </c>
      <c r="H13" s="1">
        <v>8</v>
      </c>
      <c r="I13" s="1">
        <v>8</v>
      </c>
      <c r="J13" s="7">
        <f>G13*0.7+AVERAGE(H13:I13)*0.3</f>
        <v>6.9499999999999993</v>
      </c>
    </row>
    <row r="14" spans="1:10" x14ac:dyDescent="0.35">
      <c r="A14" s="5">
        <v>20391010</v>
      </c>
      <c r="B14" s="1" t="s">
        <v>33</v>
      </c>
      <c r="C14" s="1" t="s">
        <v>34</v>
      </c>
      <c r="D14" s="1" t="s">
        <v>9</v>
      </c>
      <c r="E14" s="1" t="s">
        <v>10</v>
      </c>
      <c r="F14" s="1" t="s">
        <v>11</v>
      </c>
      <c r="G14" s="6">
        <v>7</v>
      </c>
      <c r="H14" s="1">
        <v>9</v>
      </c>
      <c r="I14" s="1">
        <v>6</v>
      </c>
      <c r="J14" s="7">
        <f>G14*0.7+AVERAGE(H14:I14)*0.3</f>
        <v>7.1499999999999995</v>
      </c>
    </row>
    <row r="15" spans="1:10" hidden="1" x14ac:dyDescent="0.35">
      <c r="A15" s="5">
        <v>20391110</v>
      </c>
      <c r="B15" s="1" t="s">
        <v>35</v>
      </c>
      <c r="C15" s="1" t="s">
        <v>36</v>
      </c>
      <c r="D15" s="1" t="s">
        <v>9</v>
      </c>
      <c r="E15" s="1" t="s">
        <v>10</v>
      </c>
      <c r="F15" s="1" t="s">
        <v>11</v>
      </c>
    </row>
    <row r="16" spans="1:10" hidden="1" x14ac:dyDescent="0.35">
      <c r="A16" s="5">
        <v>509150070227</v>
      </c>
      <c r="B16" s="1" t="s">
        <v>37</v>
      </c>
      <c r="C16" s="1" t="s">
        <v>38</v>
      </c>
      <c r="D16" s="1" t="s">
        <v>9</v>
      </c>
      <c r="E16" s="1" t="s">
        <v>10</v>
      </c>
      <c r="F16" s="1" t="s">
        <v>11</v>
      </c>
    </row>
    <row r="17" spans="1:10" x14ac:dyDescent="0.35">
      <c r="A17" s="5">
        <v>20391011</v>
      </c>
      <c r="B17" s="1" t="s">
        <v>39</v>
      </c>
      <c r="C17" s="1" t="s">
        <v>40</v>
      </c>
      <c r="D17" s="1" t="s">
        <v>9</v>
      </c>
      <c r="E17" s="1" t="s">
        <v>10</v>
      </c>
      <c r="F17" s="1" t="s">
        <v>11</v>
      </c>
      <c r="G17" s="6">
        <v>8</v>
      </c>
      <c r="J17" s="7">
        <f>G17*0.7</f>
        <v>5.6</v>
      </c>
    </row>
    <row r="18" spans="1:10" x14ac:dyDescent="0.35">
      <c r="A18" s="5">
        <v>509130130227</v>
      </c>
      <c r="B18" s="1" t="s">
        <v>41</v>
      </c>
      <c r="C18" s="1" t="s">
        <v>42</v>
      </c>
      <c r="D18" s="1" t="s">
        <v>9</v>
      </c>
      <c r="E18" s="1" t="s">
        <v>10</v>
      </c>
      <c r="F18" s="1" t="s">
        <v>11</v>
      </c>
      <c r="G18" s="8">
        <v>2.5</v>
      </c>
      <c r="J18" s="7">
        <f>G18</f>
        <v>2.5</v>
      </c>
    </row>
    <row r="19" spans="1:10" hidden="1" x14ac:dyDescent="0.35">
      <c r="A19" s="5">
        <v>20391105</v>
      </c>
      <c r="B19" s="1" t="s">
        <v>43</v>
      </c>
      <c r="C19" s="1" t="s">
        <v>44</v>
      </c>
      <c r="D19" s="1" t="s">
        <v>9</v>
      </c>
      <c r="E19" s="1" t="s">
        <v>10</v>
      </c>
      <c r="F19" s="1" t="s">
        <v>11</v>
      </c>
    </row>
    <row r="20" spans="1:10" hidden="1" x14ac:dyDescent="0.35">
      <c r="A20" s="5">
        <v>20391018</v>
      </c>
      <c r="B20" s="1" t="s">
        <v>45</v>
      </c>
      <c r="C20" s="1" t="s">
        <v>46</v>
      </c>
      <c r="D20" s="1" t="s">
        <v>9</v>
      </c>
      <c r="E20" s="1" t="s">
        <v>10</v>
      </c>
      <c r="F20" s="1" t="s">
        <v>11</v>
      </c>
    </row>
    <row r="21" spans="1:10" hidden="1" x14ac:dyDescent="0.35">
      <c r="A21" s="5">
        <v>509160190227</v>
      </c>
      <c r="B21" s="1" t="s">
        <v>47</v>
      </c>
      <c r="C21" s="1" t="s">
        <v>48</v>
      </c>
      <c r="D21" s="1" t="s">
        <v>9</v>
      </c>
      <c r="E21" s="1" t="s">
        <v>10</v>
      </c>
      <c r="F21" s="1" t="s">
        <v>11</v>
      </c>
    </row>
    <row r="22" spans="1:10" hidden="1" x14ac:dyDescent="0.35">
      <c r="A22" s="5">
        <v>19391051</v>
      </c>
      <c r="B22" s="1" t="s">
        <v>49</v>
      </c>
      <c r="C22" s="1" t="s">
        <v>50</v>
      </c>
      <c r="D22" s="1" t="s">
        <v>9</v>
      </c>
      <c r="E22" s="1" t="s">
        <v>10</v>
      </c>
      <c r="F22" s="1" t="s">
        <v>11</v>
      </c>
    </row>
    <row r="23" spans="1:10" hidden="1" x14ac:dyDescent="0.35">
      <c r="A23" s="5">
        <v>19391067</v>
      </c>
      <c r="B23" s="1" t="s">
        <v>51</v>
      </c>
      <c r="C23" s="1" t="s">
        <v>52</v>
      </c>
      <c r="D23" s="1" t="s">
        <v>9</v>
      </c>
      <c r="E23" s="1" t="s">
        <v>10</v>
      </c>
      <c r="F23" s="1" t="s">
        <v>11</v>
      </c>
    </row>
    <row r="24" spans="1:10" x14ac:dyDescent="0.35">
      <c r="A24" s="5">
        <v>20391026</v>
      </c>
      <c r="B24" s="1" t="s">
        <v>53</v>
      </c>
      <c r="C24" s="1" t="s">
        <v>54</v>
      </c>
      <c r="D24" s="1" t="s">
        <v>9</v>
      </c>
      <c r="E24" s="1" t="s">
        <v>10</v>
      </c>
      <c r="F24" s="1" t="s">
        <v>11</v>
      </c>
      <c r="G24" s="6">
        <v>10</v>
      </c>
      <c r="H24" s="1">
        <v>7.5</v>
      </c>
      <c r="I24" s="1">
        <v>6.5</v>
      </c>
      <c r="J24" s="7">
        <f>G24*0.7+AVERAGE(H24:I24)*0.3</f>
        <v>9.1</v>
      </c>
    </row>
    <row r="25" spans="1:10" hidden="1" x14ac:dyDescent="0.35">
      <c r="A25" s="5">
        <v>19391068</v>
      </c>
      <c r="B25" s="1" t="s">
        <v>55</v>
      </c>
      <c r="C25" s="1" t="s">
        <v>56</v>
      </c>
      <c r="D25" s="1" t="s">
        <v>9</v>
      </c>
      <c r="E25" s="1" t="s">
        <v>10</v>
      </c>
      <c r="F25" s="1" t="s">
        <v>11</v>
      </c>
    </row>
    <row r="26" spans="1:10" hidden="1" x14ac:dyDescent="0.35">
      <c r="A26" s="5">
        <v>20391029</v>
      </c>
      <c r="B26" s="1" t="s">
        <v>57</v>
      </c>
      <c r="C26" s="1" t="s">
        <v>58</v>
      </c>
      <c r="D26" s="1" t="s">
        <v>9</v>
      </c>
      <c r="E26" s="1" t="s">
        <v>10</v>
      </c>
      <c r="F26" s="1" t="s">
        <v>11</v>
      </c>
    </row>
    <row r="27" spans="1:10" hidden="1" x14ac:dyDescent="0.35">
      <c r="A27" s="5">
        <v>19391069</v>
      </c>
      <c r="B27" s="1" t="s">
        <v>59</v>
      </c>
      <c r="C27" s="1" t="s">
        <v>60</v>
      </c>
      <c r="D27" s="1" t="s">
        <v>9</v>
      </c>
      <c r="E27" s="1" t="s">
        <v>10</v>
      </c>
      <c r="F27" s="1" t="s">
        <v>11</v>
      </c>
    </row>
    <row r="28" spans="1:10" hidden="1" x14ac:dyDescent="0.35">
      <c r="A28" s="5">
        <v>19391053</v>
      </c>
      <c r="B28" s="1" t="s">
        <v>61</v>
      </c>
      <c r="C28" s="1" t="s">
        <v>62</v>
      </c>
      <c r="D28" s="1" t="s">
        <v>9</v>
      </c>
      <c r="E28" s="1" t="s">
        <v>10</v>
      </c>
      <c r="F28" s="1" t="s">
        <v>11</v>
      </c>
    </row>
    <row r="29" spans="1:10" hidden="1" x14ac:dyDescent="0.35">
      <c r="A29" s="5">
        <v>20391031</v>
      </c>
      <c r="B29" s="1" t="s">
        <v>63</v>
      </c>
      <c r="C29" s="1" t="s">
        <v>64</v>
      </c>
      <c r="D29" s="1" t="s">
        <v>9</v>
      </c>
      <c r="E29" s="1" t="s">
        <v>10</v>
      </c>
      <c r="F29" s="1" t="s">
        <v>11</v>
      </c>
    </row>
    <row r="30" spans="1:10" hidden="1" x14ac:dyDescent="0.35">
      <c r="A30" s="5">
        <v>509130290227</v>
      </c>
      <c r="B30" s="1" t="s">
        <v>65</v>
      </c>
      <c r="C30" s="1" t="s">
        <v>66</v>
      </c>
      <c r="D30" s="1" t="s">
        <v>67</v>
      </c>
      <c r="E30" s="1" t="s">
        <v>10</v>
      </c>
      <c r="F30" s="1" t="s">
        <v>11</v>
      </c>
    </row>
    <row r="31" spans="1:10" hidden="1" x14ac:dyDescent="0.35">
      <c r="A31" s="5">
        <v>509150820227</v>
      </c>
      <c r="B31" s="1" t="s">
        <v>68</v>
      </c>
      <c r="C31" s="1" t="s">
        <v>69</v>
      </c>
      <c r="D31" s="1" t="s">
        <v>9</v>
      </c>
      <c r="E31" s="1" t="s">
        <v>10</v>
      </c>
      <c r="F31" s="1" t="s">
        <v>11</v>
      </c>
    </row>
    <row r="32" spans="1:10" x14ac:dyDescent="0.35">
      <c r="A32" s="5">
        <v>18391044</v>
      </c>
      <c r="B32" s="1" t="s">
        <v>70</v>
      </c>
      <c r="C32" s="1" t="s">
        <v>71</v>
      </c>
      <c r="D32" s="1" t="s">
        <v>9</v>
      </c>
      <c r="E32" s="1" t="s">
        <v>10</v>
      </c>
      <c r="F32" s="1" t="s">
        <v>11</v>
      </c>
      <c r="G32" s="6">
        <v>6</v>
      </c>
      <c r="J32" s="7">
        <f>G32*0.7</f>
        <v>4.1999999999999993</v>
      </c>
    </row>
    <row r="33" spans="1:10" hidden="1" x14ac:dyDescent="0.35">
      <c r="A33" s="5">
        <v>509160270227</v>
      </c>
      <c r="B33" s="1" t="s">
        <v>72</v>
      </c>
      <c r="C33" s="1" t="s">
        <v>73</v>
      </c>
      <c r="D33" s="1" t="s">
        <v>9</v>
      </c>
      <c r="E33" s="1" t="s">
        <v>10</v>
      </c>
      <c r="F33" s="1" t="s">
        <v>11</v>
      </c>
    </row>
    <row r="34" spans="1:10" x14ac:dyDescent="0.35">
      <c r="A34" s="5">
        <v>19391118</v>
      </c>
      <c r="B34" s="1" t="s">
        <v>74</v>
      </c>
      <c r="C34" s="1" t="s">
        <v>75</v>
      </c>
      <c r="D34" s="1" t="s">
        <v>9</v>
      </c>
      <c r="E34" s="1" t="s">
        <v>10</v>
      </c>
      <c r="F34" s="1" t="s">
        <v>11</v>
      </c>
      <c r="G34" s="6">
        <v>5</v>
      </c>
      <c r="H34" s="1">
        <v>4</v>
      </c>
      <c r="I34" s="1">
        <v>6.5</v>
      </c>
      <c r="J34" s="7">
        <f>G34*0.7+AVERAGE(H34:I34)*0.3</f>
        <v>5.0750000000000002</v>
      </c>
    </row>
    <row r="35" spans="1:10" hidden="1" x14ac:dyDescent="0.35">
      <c r="A35" s="5">
        <v>20391033</v>
      </c>
      <c r="B35" s="1" t="s">
        <v>76</v>
      </c>
      <c r="C35" s="1" t="s">
        <v>77</v>
      </c>
      <c r="D35" s="1" t="s">
        <v>9</v>
      </c>
      <c r="E35" s="1" t="s">
        <v>10</v>
      </c>
      <c r="F35" s="1" t="s">
        <v>11</v>
      </c>
    </row>
    <row r="36" spans="1:10" hidden="1" x14ac:dyDescent="0.35">
      <c r="A36" s="5">
        <v>19391009</v>
      </c>
      <c r="B36" s="1" t="s">
        <v>78</v>
      </c>
      <c r="C36" s="1" t="s">
        <v>79</v>
      </c>
      <c r="D36" s="1" t="s">
        <v>9</v>
      </c>
      <c r="E36" s="1" t="s">
        <v>10</v>
      </c>
      <c r="F36" s="1" t="s">
        <v>11</v>
      </c>
    </row>
    <row r="37" spans="1:10" x14ac:dyDescent="0.35">
      <c r="A37" s="5">
        <v>20391036</v>
      </c>
      <c r="B37" s="1" t="s">
        <v>80</v>
      </c>
      <c r="C37" s="1" t="s">
        <v>81</v>
      </c>
      <c r="D37" s="1" t="s">
        <v>9</v>
      </c>
      <c r="E37" s="1" t="s">
        <v>10</v>
      </c>
      <c r="F37" s="1" t="s">
        <v>11</v>
      </c>
      <c r="G37" s="6">
        <v>7.5</v>
      </c>
      <c r="H37" s="1">
        <v>7.5</v>
      </c>
      <c r="I37" s="1">
        <v>7.5</v>
      </c>
      <c r="J37" s="7">
        <f>G37*0.7+AVERAGE(H37:I37)*0.3</f>
        <v>7.5</v>
      </c>
    </row>
    <row r="38" spans="1:10" hidden="1" x14ac:dyDescent="0.35">
      <c r="A38" s="5">
        <v>19391072</v>
      </c>
      <c r="B38" s="1" t="s">
        <v>82</v>
      </c>
      <c r="C38" s="1" t="s">
        <v>83</v>
      </c>
      <c r="D38" s="1" t="s">
        <v>9</v>
      </c>
      <c r="E38" s="1" t="s">
        <v>10</v>
      </c>
      <c r="F38" s="1" t="s">
        <v>11</v>
      </c>
    </row>
    <row r="39" spans="1:10" hidden="1" x14ac:dyDescent="0.35">
      <c r="A39" s="5">
        <v>20391038</v>
      </c>
      <c r="B39" s="1" t="s">
        <v>84</v>
      </c>
      <c r="C39" s="1" t="s">
        <v>85</v>
      </c>
      <c r="D39" s="1" t="s">
        <v>9</v>
      </c>
      <c r="E39" s="1" t="s">
        <v>10</v>
      </c>
      <c r="F39" s="1" t="s">
        <v>11</v>
      </c>
    </row>
    <row r="40" spans="1:10" hidden="1" x14ac:dyDescent="0.35">
      <c r="A40" s="5">
        <v>20391041</v>
      </c>
      <c r="B40" s="1" t="s">
        <v>86</v>
      </c>
      <c r="C40" s="1" t="s">
        <v>87</v>
      </c>
      <c r="D40" s="1" t="s">
        <v>9</v>
      </c>
      <c r="E40" s="1" t="s">
        <v>10</v>
      </c>
      <c r="F40" s="1" t="s">
        <v>11</v>
      </c>
    </row>
    <row r="41" spans="1:10" x14ac:dyDescent="0.35">
      <c r="A41" s="5">
        <v>19391043</v>
      </c>
      <c r="B41" s="1" t="s">
        <v>88</v>
      </c>
      <c r="C41" s="1" t="s">
        <v>89</v>
      </c>
      <c r="D41" s="1" t="s">
        <v>9</v>
      </c>
      <c r="E41" s="1" t="s">
        <v>10</v>
      </c>
      <c r="F41" s="1" t="s">
        <v>11</v>
      </c>
      <c r="G41" s="6">
        <v>7.5</v>
      </c>
      <c r="H41" s="1">
        <v>8.5</v>
      </c>
      <c r="I41" s="1">
        <v>6.5</v>
      </c>
      <c r="J41" s="7">
        <f>G41*0.7+AVERAGE(H41:I41)*0.3</f>
        <v>7.5</v>
      </c>
    </row>
    <row r="42" spans="1:10" hidden="1" x14ac:dyDescent="0.35">
      <c r="A42" s="5">
        <v>19391075</v>
      </c>
      <c r="B42" s="1" t="s">
        <v>90</v>
      </c>
      <c r="C42" s="1" t="s">
        <v>91</v>
      </c>
      <c r="D42" s="1" t="s">
        <v>9</v>
      </c>
      <c r="E42" s="1" t="s">
        <v>10</v>
      </c>
      <c r="F42" s="1" t="s">
        <v>11</v>
      </c>
    </row>
    <row r="43" spans="1:10" hidden="1" x14ac:dyDescent="0.35">
      <c r="A43" s="5">
        <v>509170270227</v>
      </c>
      <c r="B43" s="1" t="s">
        <v>92</v>
      </c>
      <c r="C43" s="1" t="s">
        <v>93</v>
      </c>
      <c r="D43" s="1" t="s">
        <v>9</v>
      </c>
      <c r="E43" s="1" t="s">
        <v>10</v>
      </c>
      <c r="F43" s="1" t="s">
        <v>11</v>
      </c>
    </row>
    <row r="44" spans="1:10" x14ac:dyDescent="0.35">
      <c r="A44" s="5">
        <v>20391045</v>
      </c>
      <c r="B44" s="1" t="s">
        <v>94</v>
      </c>
      <c r="C44" s="1" t="s">
        <v>95</v>
      </c>
      <c r="D44" s="1" t="s">
        <v>9</v>
      </c>
      <c r="E44" s="1" t="s">
        <v>10</v>
      </c>
      <c r="F44" s="1" t="s">
        <v>11</v>
      </c>
      <c r="G44" s="6">
        <v>5</v>
      </c>
      <c r="H44" s="1">
        <v>7.5</v>
      </c>
      <c r="I44" s="1">
        <v>5</v>
      </c>
      <c r="J44" s="7">
        <f>G44*0.7+AVERAGE(H44:I44)*0.3</f>
        <v>5.375</v>
      </c>
    </row>
    <row r="45" spans="1:10" x14ac:dyDescent="0.35">
      <c r="A45" s="5">
        <v>19391076</v>
      </c>
      <c r="B45" s="1" t="s">
        <v>96</v>
      </c>
      <c r="C45" s="1" t="s">
        <v>97</v>
      </c>
      <c r="D45" s="1" t="s">
        <v>9</v>
      </c>
      <c r="E45" s="1" t="s">
        <v>10</v>
      </c>
      <c r="F45" s="1" t="s">
        <v>11</v>
      </c>
      <c r="G45" s="6">
        <v>2.5</v>
      </c>
      <c r="H45" s="1">
        <v>7</v>
      </c>
      <c r="J45" s="7">
        <f>G45*0.7+AVERAGE(H45:I45)*0.3</f>
        <v>3.85</v>
      </c>
    </row>
    <row r="46" spans="1:10" hidden="1" x14ac:dyDescent="0.35">
      <c r="A46" s="5">
        <v>19391012</v>
      </c>
      <c r="B46" s="1" t="s">
        <v>98</v>
      </c>
      <c r="C46" s="1" t="s">
        <v>99</v>
      </c>
      <c r="D46" s="1" t="s">
        <v>9</v>
      </c>
      <c r="E46" s="1" t="s">
        <v>10</v>
      </c>
      <c r="F46" s="1" t="s">
        <v>11</v>
      </c>
    </row>
    <row r="47" spans="1:10" x14ac:dyDescent="0.35">
      <c r="A47" s="5">
        <v>18391090</v>
      </c>
      <c r="B47" s="1" t="s">
        <v>100</v>
      </c>
      <c r="C47" s="1" t="s">
        <v>101</v>
      </c>
      <c r="D47" s="1" t="s">
        <v>9</v>
      </c>
      <c r="E47" s="1" t="s">
        <v>10</v>
      </c>
      <c r="F47" s="1" t="s">
        <v>11</v>
      </c>
      <c r="G47" s="8">
        <v>4</v>
      </c>
      <c r="J47" s="7">
        <f>G47</f>
        <v>4</v>
      </c>
    </row>
    <row r="48" spans="1:10" hidden="1" x14ac:dyDescent="0.35">
      <c r="A48" s="5">
        <v>20391049</v>
      </c>
      <c r="B48" s="1" t="s">
        <v>102</v>
      </c>
      <c r="C48" s="1" t="s">
        <v>103</v>
      </c>
      <c r="D48" s="1" t="s">
        <v>9</v>
      </c>
      <c r="E48" s="1" t="s">
        <v>10</v>
      </c>
      <c r="F48" s="1" t="s">
        <v>11</v>
      </c>
    </row>
    <row r="49" spans="1:10" hidden="1" x14ac:dyDescent="0.35">
      <c r="A49" s="5">
        <v>19391078</v>
      </c>
      <c r="B49" s="1" t="s">
        <v>104</v>
      </c>
      <c r="C49" s="1" t="s">
        <v>105</v>
      </c>
      <c r="D49" s="1" t="s">
        <v>9</v>
      </c>
      <c r="E49" s="1" t="s">
        <v>10</v>
      </c>
      <c r="F49" s="1" t="s">
        <v>11</v>
      </c>
    </row>
    <row r="50" spans="1:10" x14ac:dyDescent="0.35">
      <c r="A50" s="5">
        <v>20391057</v>
      </c>
      <c r="B50" s="1" t="s">
        <v>106</v>
      </c>
      <c r="C50" s="1" t="s">
        <v>107</v>
      </c>
      <c r="D50" s="1" t="s">
        <v>9</v>
      </c>
      <c r="E50" s="1" t="s">
        <v>10</v>
      </c>
      <c r="F50" s="1" t="s">
        <v>11</v>
      </c>
      <c r="G50" s="6">
        <v>5</v>
      </c>
      <c r="H50" s="1">
        <v>8</v>
      </c>
      <c r="I50" s="1">
        <v>5</v>
      </c>
      <c r="J50" s="7">
        <f>G50*0.7+AVERAGE(H50:I50)*0.3</f>
        <v>5.45</v>
      </c>
    </row>
    <row r="51" spans="1:10" hidden="1" x14ac:dyDescent="0.35">
      <c r="A51" s="5">
        <v>509170340227</v>
      </c>
      <c r="B51" s="1" t="s">
        <v>108</v>
      </c>
      <c r="C51" s="1" t="s">
        <v>109</v>
      </c>
      <c r="D51" s="1" t="s">
        <v>24</v>
      </c>
      <c r="E51" s="1" t="s">
        <v>10</v>
      </c>
      <c r="F51" s="1" t="s">
        <v>11</v>
      </c>
    </row>
    <row r="52" spans="1:10" hidden="1" x14ac:dyDescent="0.35">
      <c r="A52" s="5">
        <v>19391080</v>
      </c>
      <c r="B52" s="1" t="s">
        <v>110</v>
      </c>
      <c r="C52" s="1" t="s">
        <v>111</v>
      </c>
      <c r="D52" s="1" t="s">
        <v>9</v>
      </c>
      <c r="E52" s="1" t="s">
        <v>10</v>
      </c>
      <c r="F52" s="1" t="s">
        <v>11</v>
      </c>
    </row>
    <row r="53" spans="1:10" hidden="1" x14ac:dyDescent="0.35">
      <c r="A53" s="5">
        <v>509170160227</v>
      </c>
      <c r="B53" s="1" t="s">
        <v>112</v>
      </c>
      <c r="C53" s="1" t="s">
        <v>113</v>
      </c>
      <c r="D53" s="1" t="s">
        <v>9</v>
      </c>
      <c r="E53" s="1" t="s">
        <v>10</v>
      </c>
      <c r="F53" s="1" t="s">
        <v>11</v>
      </c>
    </row>
    <row r="54" spans="1:10" hidden="1" x14ac:dyDescent="0.35">
      <c r="A54" s="5">
        <v>20391067</v>
      </c>
      <c r="B54" s="1" t="s">
        <v>114</v>
      </c>
      <c r="C54" s="1" t="s">
        <v>115</v>
      </c>
      <c r="D54" s="1" t="s">
        <v>9</v>
      </c>
      <c r="E54" s="1" t="s">
        <v>10</v>
      </c>
      <c r="F54" s="1" t="s">
        <v>11</v>
      </c>
    </row>
    <row r="55" spans="1:10" x14ac:dyDescent="0.35">
      <c r="A55" s="5">
        <v>19391085</v>
      </c>
      <c r="B55" s="1" t="s">
        <v>116</v>
      </c>
      <c r="C55" s="1" t="s">
        <v>117</v>
      </c>
      <c r="D55" s="1" t="s">
        <v>9</v>
      </c>
      <c r="E55" s="1" t="s">
        <v>10</v>
      </c>
      <c r="F55" s="1" t="s">
        <v>11</v>
      </c>
      <c r="G55" s="8">
        <v>1.5</v>
      </c>
      <c r="J55" s="7">
        <f>G55</f>
        <v>1.5</v>
      </c>
    </row>
    <row r="56" spans="1:10" hidden="1" x14ac:dyDescent="0.35">
      <c r="A56" s="5">
        <v>20391070</v>
      </c>
      <c r="B56" s="1" t="s">
        <v>118</v>
      </c>
      <c r="C56" s="1" t="s">
        <v>119</v>
      </c>
      <c r="D56" s="1" t="s">
        <v>9</v>
      </c>
      <c r="E56" s="1" t="s">
        <v>10</v>
      </c>
      <c r="F56" s="1" t="s">
        <v>11</v>
      </c>
    </row>
    <row r="57" spans="1:10" hidden="1" x14ac:dyDescent="0.35">
      <c r="A57" s="5">
        <v>20391072</v>
      </c>
      <c r="B57" s="1" t="s">
        <v>120</v>
      </c>
      <c r="C57" s="1" t="s">
        <v>121</v>
      </c>
      <c r="D57" s="1" t="s">
        <v>9</v>
      </c>
      <c r="E57" s="1" t="s">
        <v>10</v>
      </c>
      <c r="F57" s="1" t="s">
        <v>11</v>
      </c>
    </row>
    <row r="58" spans="1:10" x14ac:dyDescent="0.35">
      <c r="A58" s="5">
        <v>20391073</v>
      </c>
      <c r="B58" s="1" t="s">
        <v>122</v>
      </c>
      <c r="C58" s="1" t="s">
        <v>123</v>
      </c>
      <c r="D58" s="1" t="s">
        <v>9</v>
      </c>
      <c r="E58" s="1" t="s">
        <v>10</v>
      </c>
      <c r="F58" s="1" t="s">
        <v>11</v>
      </c>
      <c r="G58" s="8">
        <v>4</v>
      </c>
      <c r="J58" s="7">
        <f>G58</f>
        <v>4</v>
      </c>
    </row>
    <row r="59" spans="1:10" hidden="1" x14ac:dyDescent="0.35">
      <c r="A59" s="5">
        <v>20391074</v>
      </c>
      <c r="B59" s="1" t="s">
        <v>124</v>
      </c>
      <c r="C59" s="1" t="s">
        <v>125</v>
      </c>
      <c r="D59" s="1" t="s">
        <v>9</v>
      </c>
      <c r="E59" s="1" t="s">
        <v>10</v>
      </c>
      <c r="F59" s="1" t="s">
        <v>11</v>
      </c>
    </row>
    <row r="60" spans="1:10" hidden="1" x14ac:dyDescent="0.35">
      <c r="A60" s="5">
        <v>509170740227</v>
      </c>
      <c r="B60" s="1" t="s">
        <v>126</v>
      </c>
      <c r="C60" s="1" t="s">
        <v>127</v>
      </c>
      <c r="D60" s="1" t="s">
        <v>9</v>
      </c>
      <c r="E60" s="1" t="s">
        <v>10</v>
      </c>
      <c r="F60" s="1" t="s">
        <v>11</v>
      </c>
    </row>
    <row r="61" spans="1:10" hidden="1" x14ac:dyDescent="0.35">
      <c r="A61" s="5">
        <v>19391028</v>
      </c>
      <c r="B61" s="1" t="s">
        <v>128</v>
      </c>
      <c r="C61" s="1" t="s">
        <v>129</v>
      </c>
      <c r="D61" s="1" t="s">
        <v>9</v>
      </c>
      <c r="E61" s="1" t="s">
        <v>10</v>
      </c>
      <c r="F61" s="1" t="s">
        <v>11</v>
      </c>
    </row>
    <row r="62" spans="1:10" x14ac:dyDescent="0.35">
      <c r="A62" s="5">
        <v>20391077</v>
      </c>
      <c r="B62" s="1" t="s">
        <v>130</v>
      </c>
      <c r="C62" s="1" t="s">
        <v>131</v>
      </c>
      <c r="D62" s="1" t="s">
        <v>9</v>
      </c>
      <c r="E62" s="1" t="s">
        <v>10</v>
      </c>
      <c r="F62" s="1" t="s">
        <v>11</v>
      </c>
      <c r="G62" s="6">
        <v>10</v>
      </c>
      <c r="H62" s="1">
        <v>7</v>
      </c>
      <c r="I62" s="1">
        <v>7</v>
      </c>
      <c r="J62" s="7">
        <f>G62*0.7+AVERAGE(H62:I62)*0.3</f>
        <v>9.1</v>
      </c>
    </row>
    <row r="63" spans="1:10" x14ac:dyDescent="0.35">
      <c r="A63" s="5">
        <v>20391078</v>
      </c>
      <c r="B63" s="1" t="s">
        <v>132</v>
      </c>
      <c r="C63" s="1" t="s">
        <v>133</v>
      </c>
      <c r="D63" s="1" t="s">
        <v>9</v>
      </c>
      <c r="E63" s="1" t="s">
        <v>10</v>
      </c>
      <c r="F63" s="1" t="s">
        <v>11</v>
      </c>
      <c r="G63" s="6">
        <v>10</v>
      </c>
      <c r="H63" s="1">
        <v>7.5</v>
      </c>
      <c r="I63" s="1">
        <v>7.5</v>
      </c>
      <c r="J63" s="7">
        <f>G63*0.7+AVERAGE(H63:I63)*0.3</f>
        <v>9.25</v>
      </c>
    </row>
    <row r="64" spans="1:10" hidden="1" x14ac:dyDescent="0.35">
      <c r="A64" s="5">
        <v>509150490227</v>
      </c>
      <c r="B64" s="1" t="s">
        <v>134</v>
      </c>
      <c r="C64" s="1" t="s">
        <v>135</v>
      </c>
      <c r="D64" s="1" t="s">
        <v>9</v>
      </c>
      <c r="E64" s="1" t="s">
        <v>10</v>
      </c>
      <c r="F64" s="1" t="s">
        <v>11</v>
      </c>
    </row>
    <row r="65" spans="1:10" hidden="1" x14ac:dyDescent="0.35">
      <c r="A65" s="5">
        <v>19391005</v>
      </c>
      <c r="B65" s="1" t="s">
        <v>136</v>
      </c>
      <c r="C65" s="1" t="s">
        <v>137</v>
      </c>
      <c r="D65" s="1" t="s">
        <v>9</v>
      </c>
      <c r="E65" s="1" t="s">
        <v>10</v>
      </c>
      <c r="F65" s="1" t="s">
        <v>11</v>
      </c>
    </row>
    <row r="66" spans="1:10" hidden="1" x14ac:dyDescent="0.35">
      <c r="A66" s="5">
        <v>509120860227</v>
      </c>
      <c r="B66" s="1" t="s">
        <v>138</v>
      </c>
      <c r="C66" s="1" t="s">
        <v>139</v>
      </c>
      <c r="D66" s="1" t="s">
        <v>9</v>
      </c>
      <c r="E66" s="1" t="s">
        <v>10</v>
      </c>
      <c r="F66" s="1" t="s">
        <v>11</v>
      </c>
    </row>
    <row r="67" spans="1:10" hidden="1" x14ac:dyDescent="0.35">
      <c r="A67" s="5">
        <v>509120880227</v>
      </c>
      <c r="B67" s="1" t="s">
        <v>140</v>
      </c>
      <c r="C67" s="1" t="s">
        <v>141</v>
      </c>
      <c r="D67" s="1" t="s">
        <v>9</v>
      </c>
      <c r="E67" s="1" t="s">
        <v>10</v>
      </c>
      <c r="F67" s="1" t="s">
        <v>11</v>
      </c>
    </row>
    <row r="68" spans="1:10" hidden="1" x14ac:dyDescent="0.35">
      <c r="A68" s="5">
        <v>20391119</v>
      </c>
      <c r="B68" s="1" t="s">
        <v>142</v>
      </c>
      <c r="C68" s="1" t="s">
        <v>143</v>
      </c>
      <c r="D68" s="1" t="s">
        <v>9</v>
      </c>
      <c r="E68" s="1" t="s">
        <v>10</v>
      </c>
      <c r="F68" s="1" t="s">
        <v>11</v>
      </c>
    </row>
    <row r="69" spans="1:10" x14ac:dyDescent="0.35">
      <c r="A69" s="5">
        <v>19391113</v>
      </c>
      <c r="B69" s="1" t="s">
        <v>144</v>
      </c>
      <c r="C69" s="1" t="s">
        <v>145</v>
      </c>
      <c r="D69" s="1" t="s">
        <v>9</v>
      </c>
      <c r="E69" s="1" t="s">
        <v>10</v>
      </c>
      <c r="F69" s="1" t="s">
        <v>11</v>
      </c>
      <c r="G69" s="8">
        <v>3</v>
      </c>
      <c r="J69" s="7">
        <f>G69</f>
        <v>3</v>
      </c>
    </row>
    <row r="70" spans="1:10" x14ac:dyDescent="0.35">
      <c r="A70" s="5">
        <v>20391080</v>
      </c>
      <c r="B70" s="1" t="s">
        <v>146</v>
      </c>
      <c r="C70" s="1" t="s">
        <v>147</v>
      </c>
      <c r="D70" s="1" t="s">
        <v>9</v>
      </c>
      <c r="E70" s="1" t="s">
        <v>10</v>
      </c>
      <c r="F70" s="1" t="s">
        <v>11</v>
      </c>
      <c r="G70" s="6">
        <v>7.5</v>
      </c>
      <c r="H70" s="1">
        <v>8</v>
      </c>
      <c r="I70" s="1">
        <v>8.5</v>
      </c>
      <c r="J70" s="7">
        <f>G70*0.7+AVERAGE(H70:I70)*0.3</f>
        <v>7.7249999999999996</v>
      </c>
    </row>
    <row r="71" spans="1:10" hidden="1" x14ac:dyDescent="0.35">
      <c r="A71" s="5">
        <v>18391023</v>
      </c>
      <c r="B71" s="1" t="s">
        <v>148</v>
      </c>
      <c r="C71" s="1" t="s">
        <v>149</v>
      </c>
      <c r="D71" s="1" t="s">
        <v>9</v>
      </c>
      <c r="E71" s="1" t="s">
        <v>10</v>
      </c>
      <c r="F71" s="1" t="s">
        <v>11</v>
      </c>
    </row>
    <row r="72" spans="1:10" x14ac:dyDescent="0.35">
      <c r="A72" s="5">
        <v>20391081</v>
      </c>
      <c r="B72" s="1" t="s">
        <v>150</v>
      </c>
      <c r="C72" s="1" t="s">
        <v>151</v>
      </c>
      <c r="D72" s="1" t="s">
        <v>9</v>
      </c>
      <c r="E72" s="1" t="s">
        <v>10</v>
      </c>
      <c r="F72" s="1" t="s">
        <v>11</v>
      </c>
      <c r="G72" s="6">
        <v>10</v>
      </c>
      <c r="H72" s="1">
        <v>8</v>
      </c>
      <c r="I72" s="1">
        <v>5</v>
      </c>
      <c r="J72" s="7">
        <v>9</v>
      </c>
    </row>
    <row r="73" spans="1:10" hidden="1" x14ac:dyDescent="0.35">
      <c r="A73" s="5">
        <v>509170850227</v>
      </c>
      <c r="B73" s="1" t="s">
        <v>152</v>
      </c>
      <c r="C73" s="1" t="s">
        <v>153</v>
      </c>
      <c r="D73" s="1" t="s">
        <v>9</v>
      </c>
      <c r="E73" s="1" t="s">
        <v>10</v>
      </c>
      <c r="F73" s="1" t="s">
        <v>11</v>
      </c>
    </row>
    <row r="74" spans="1:10" x14ac:dyDescent="0.35">
      <c r="A74" s="5">
        <v>19391014</v>
      </c>
      <c r="B74" s="1" t="s">
        <v>154</v>
      </c>
      <c r="C74" s="1" t="s">
        <v>155</v>
      </c>
      <c r="D74" s="1" t="s">
        <v>9</v>
      </c>
      <c r="E74" s="1" t="s">
        <v>10</v>
      </c>
      <c r="F74" s="1" t="s">
        <v>11</v>
      </c>
      <c r="G74" s="8">
        <v>3</v>
      </c>
      <c r="J74" s="7">
        <f>G74</f>
        <v>3</v>
      </c>
    </row>
    <row r="75" spans="1:10" hidden="1" x14ac:dyDescent="0.35">
      <c r="A75" s="5">
        <v>509121020227</v>
      </c>
      <c r="B75" s="1" t="s">
        <v>156</v>
      </c>
      <c r="C75" s="1" t="s">
        <v>157</v>
      </c>
      <c r="D75" s="1" t="s">
        <v>9</v>
      </c>
      <c r="E75" s="1" t="s">
        <v>10</v>
      </c>
      <c r="F75" s="1" t="s">
        <v>11</v>
      </c>
    </row>
    <row r="76" spans="1:10" hidden="1" x14ac:dyDescent="0.35">
      <c r="A76" s="5">
        <v>19391121</v>
      </c>
      <c r="B76" s="1" t="s">
        <v>158</v>
      </c>
      <c r="C76" s="1" t="s">
        <v>159</v>
      </c>
      <c r="D76" s="1" t="s">
        <v>9</v>
      </c>
      <c r="E76" s="1" t="s">
        <v>10</v>
      </c>
      <c r="F76" s="1" t="s">
        <v>11</v>
      </c>
    </row>
    <row r="77" spans="1:10" hidden="1" x14ac:dyDescent="0.35">
      <c r="A77" s="5">
        <v>19391095</v>
      </c>
      <c r="B77" s="1" t="s">
        <v>160</v>
      </c>
      <c r="C77" s="1" t="s">
        <v>161</v>
      </c>
      <c r="D77" s="1" t="s">
        <v>9</v>
      </c>
      <c r="E77" s="1" t="s">
        <v>10</v>
      </c>
      <c r="F77" s="1" t="s">
        <v>11</v>
      </c>
    </row>
    <row r="78" spans="1:10" x14ac:dyDescent="0.35">
      <c r="A78" s="5">
        <v>20391087</v>
      </c>
      <c r="B78" s="1" t="s">
        <v>162</v>
      </c>
      <c r="C78" s="1" t="s">
        <v>163</v>
      </c>
      <c r="D78" s="1" t="s">
        <v>9</v>
      </c>
      <c r="E78" s="1" t="s">
        <v>10</v>
      </c>
      <c r="F78" s="1" t="s">
        <v>11</v>
      </c>
      <c r="G78" s="6">
        <v>10</v>
      </c>
      <c r="H78" s="1">
        <v>8</v>
      </c>
      <c r="I78" s="1">
        <v>6</v>
      </c>
      <c r="J78" s="7">
        <f>G78*0.7+AVERAGE(H78:I78)*0.3</f>
        <v>9.1</v>
      </c>
    </row>
    <row r="79" spans="1:10" x14ac:dyDescent="0.35">
      <c r="A79" s="5">
        <v>19391041</v>
      </c>
      <c r="B79" s="1" t="s">
        <v>164</v>
      </c>
      <c r="C79" s="1" t="s">
        <v>165</v>
      </c>
      <c r="D79" s="1" t="s">
        <v>9</v>
      </c>
      <c r="E79" s="1" t="s">
        <v>10</v>
      </c>
      <c r="F79" s="1" t="s">
        <v>11</v>
      </c>
      <c r="G79" s="8">
        <v>4</v>
      </c>
      <c r="J79" s="7">
        <f>G79</f>
        <v>4</v>
      </c>
    </row>
    <row r="80" spans="1:10" x14ac:dyDescent="0.35">
      <c r="A80" s="5">
        <v>19391018</v>
      </c>
      <c r="B80" s="1" t="s">
        <v>166</v>
      </c>
      <c r="C80" s="1" t="s">
        <v>167</v>
      </c>
      <c r="D80" s="1" t="s">
        <v>9</v>
      </c>
      <c r="E80" s="1" t="s">
        <v>10</v>
      </c>
      <c r="F80" s="1" t="s">
        <v>11</v>
      </c>
      <c r="G80" s="8">
        <v>4</v>
      </c>
      <c r="J80" s="7">
        <f>G80</f>
        <v>4</v>
      </c>
    </row>
    <row r="81" spans="1:10" hidden="1" x14ac:dyDescent="0.35">
      <c r="A81" s="5">
        <v>509170550227</v>
      </c>
      <c r="B81" s="1" t="s">
        <v>168</v>
      </c>
      <c r="C81" s="1" t="s">
        <v>169</v>
      </c>
      <c r="D81" s="1" t="s">
        <v>9</v>
      </c>
      <c r="E81" s="1" t="s">
        <v>10</v>
      </c>
      <c r="F81" s="1" t="s">
        <v>11</v>
      </c>
    </row>
    <row r="82" spans="1:10" x14ac:dyDescent="0.35">
      <c r="A82" s="5">
        <v>20391122</v>
      </c>
      <c r="B82" s="1" t="s">
        <v>170</v>
      </c>
      <c r="C82" s="1" t="s">
        <v>171</v>
      </c>
      <c r="D82" s="1" t="s">
        <v>9</v>
      </c>
      <c r="E82" s="1" t="s">
        <v>10</v>
      </c>
      <c r="F82" s="1" t="s">
        <v>11</v>
      </c>
      <c r="G82" s="6">
        <v>8.5</v>
      </c>
      <c r="H82" s="1">
        <v>7</v>
      </c>
      <c r="I82" s="1">
        <v>5</v>
      </c>
      <c r="J82" s="7">
        <f>G82*0.7+AVERAGE(H82:I82)*0.3</f>
        <v>7.7499999999999991</v>
      </c>
    </row>
    <row r="83" spans="1:10" hidden="1" x14ac:dyDescent="0.35">
      <c r="A83" s="5">
        <v>19391034</v>
      </c>
      <c r="B83" s="1" t="s">
        <v>172</v>
      </c>
      <c r="C83" s="1" t="s">
        <v>173</v>
      </c>
      <c r="D83" s="1" t="s">
        <v>9</v>
      </c>
      <c r="E83" s="1" t="s">
        <v>10</v>
      </c>
      <c r="F83" s="1" t="s">
        <v>11</v>
      </c>
    </row>
    <row r="84" spans="1:10" hidden="1" x14ac:dyDescent="0.35">
      <c r="A84" s="5">
        <v>509140880227</v>
      </c>
      <c r="B84" s="1" t="s">
        <v>174</v>
      </c>
      <c r="C84" s="1" t="s">
        <v>175</v>
      </c>
      <c r="D84" s="1" t="s">
        <v>24</v>
      </c>
      <c r="E84" s="1" t="s">
        <v>10</v>
      </c>
      <c r="F84" s="1" t="s">
        <v>11</v>
      </c>
    </row>
    <row r="85" spans="1:10" x14ac:dyDescent="0.35">
      <c r="A85" s="5">
        <v>509170580227</v>
      </c>
      <c r="B85" s="1" t="s">
        <v>176</v>
      </c>
      <c r="C85" s="1" t="s">
        <v>177</v>
      </c>
      <c r="D85" s="1" t="s">
        <v>9</v>
      </c>
      <c r="E85" s="1" t="s">
        <v>10</v>
      </c>
      <c r="F85" s="1" t="s">
        <v>11</v>
      </c>
      <c r="G85" s="6">
        <v>6.5</v>
      </c>
      <c r="I85" s="1">
        <v>5</v>
      </c>
      <c r="J85" s="7">
        <f>G85*0.7+AVERAGE(H85:I85)*0.3</f>
        <v>6.05</v>
      </c>
    </row>
    <row r="86" spans="1:10" x14ac:dyDescent="0.35">
      <c r="A86" s="5">
        <v>20391092</v>
      </c>
      <c r="B86" s="1" t="s">
        <v>178</v>
      </c>
      <c r="C86" s="1" t="s">
        <v>179</v>
      </c>
      <c r="D86" s="1" t="s">
        <v>9</v>
      </c>
      <c r="E86" s="1" t="s">
        <v>10</v>
      </c>
      <c r="F86" s="1" t="s">
        <v>11</v>
      </c>
      <c r="G86" s="6">
        <v>8.5</v>
      </c>
      <c r="I86" s="1">
        <v>5</v>
      </c>
      <c r="J86" s="7">
        <f>G86*0.7+AVERAGE(H86:I86)*0.3</f>
        <v>7.4499999999999993</v>
      </c>
    </row>
    <row r="87" spans="1:10" x14ac:dyDescent="0.35">
      <c r="A87" s="5">
        <v>19391039</v>
      </c>
      <c r="B87" s="1" t="s">
        <v>180</v>
      </c>
      <c r="C87" s="1" t="s">
        <v>181</v>
      </c>
      <c r="D87" s="1" t="s">
        <v>9</v>
      </c>
      <c r="E87" s="1" t="s">
        <v>10</v>
      </c>
      <c r="F87" s="1" t="s">
        <v>11</v>
      </c>
      <c r="G87" s="6">
        <v>6</v>
      </c>
      <c r="H87" s="1">
        <v>6.5</v>
      </c>
      <c r="I87" s="1">
        <v>5</v>
      </c>
      <c r="J87" s="7">
        <f>G87*0.7+AVERAGE(H87:I87)*0.3</f>
        <v>5.9249999999999989</v>
      </c>
    </row>
    <row r="88" spans="1:10" hidden="1" x14ac:dyDescent="0.35">
      <c r="A88" s="5">
        <v>19391097</v>
      </c>
      <c r="B88" s="1" t="s">
        <v>182</v>
      </c>
      <c r="C88" s="1" t="s">
        <v>183</v>
      </c>
      <c r="D88" s="1" t="s">
        <v>9</v>
      </c>
      <c r="E88" s="1" t="s">
        <v>10</v>
      </c>
      <c r="F88" s="1" t="s">
        <v>11</v>
      </c>
    </row>
    <row r="89" spans="1:10" hidden="1" x14ac:dyDescent="0.35">
      <c r="A89" s="5">
        <v>509150620227</v>
      </c>
      <c r="B89" s="1" t="s">
        <v>184</v>
      </c>
      <c r="C89" s="1" t="s">
        <v>185</v>
      </c>
      <c r="D89" s="1" t="s">
        <v>9</v>
      </c>
      <c r="E89" s="1" t="s">
        <v>10</v>
      </c>
      <c r="F89" s="1" t="s">
        <v>11</v>
      </c>
    </row>
    <row r="90" spans="1:10" x14ac:dyDescent="0.35">
      <c r="A90" s="5">
        <v>20391098</v>
      </c>
      <c r="B90" s="1" t="s">
        <v>186</v>
      </c>
      <c r="C90" s="1" t="s">
        <v>187</v>
      </c>
      <c r="D90" s="1" t="s">
        <v>9</v>
      </c>
      <c r="E90" s="1" t="s">
        <v>10</v>
      </c>
      <c r="F90" s="1" t="s">
        <v>11</v>
      </c>
      <c r="G90" s="6">
        <v>8</v>
      </c>
      <c r="I90" s="1">
        <v>6.5</v>
      </c>
      <c r="J90" s="7">
        <f>G90*0.7+AVERAGE(H90:I90)*0.3</f>
        <v>7.55</v>
      </c>
    </row>
    <row r="91" spans="1:10" hidden="1" x14ac:dyDescent="0.35">
      <c r="A91" s="5">
        <v>20391099</v>
      </c>
      <c r="B91" s="1" t="s">
        <v>188</v>
      </c>
      <c r="C91" s="1" t="s">
        <v>189</v>
      </c>
      <c r="D91" s="1" t="s">
        <v>9</v>
      </c>
      <c r="E91" s="1" t="s">
        <v>10</v>
      </c>
      <c r="F91" s="1" t="s">
        <v>11</v>
      </c>
    </row>
    <row r="92" spans="1:10" hidden="1" x14ac:dyDescent="0.35">
      <c r="A92" s="5">
        <v>509160840227</v>
      </c>
      <c r="B92" s="1" t="s">
        <v>190</v>
      </c>
      <c r="C92" s="1" t="s">
        <v>191</v>
      </c>
      <c r="D92" s="1" t="s">
        <v>9</v>
      </c>
      <c r="E92" s="1" t="s">
        <v>10</v>
      </c>
      <c r="F92" s="1" t="s">
        <v>11</v>
      </c>
    </row>
    <row r="93" spans="1:10" x14ac:dyDescent="0.35">
      <c r="A93" s="5">
        <v>19391058</v>
      </c>
      <c r="B93" s="1" t="s">
        <v>192</v>
      </c>
      <c r="C93" s="1" t="s">
        <v>193</v>
      </c>
      <c r="D93" s="1" t="s">
        <v>9</v>
      </c>
      <c r="E93" s="1" t="s">
        <v>10</v>
      </c>
      <c r="F93" s="1" t="s">
        <v>11</v>
      </c>
      <c r="G93" s="6">
        <v>7</v>
      </c>
      <c r="H93" s="1">
        <v>7</v>
      </c>
      <c r="J93" s="7">
        <f>G93*0.7+AVERAGE(H93:I93)*0.3</f>
        <v>7</v>
      </c>
    </row>
  </sheetData>
  <mergeCells count="1">
    <mergeCell ref="A1:G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UNIWA</dc:creator>
  <cp:lastModifiedBy>Sotiris</cp:lastModifiedBy>
  <cp:lastPrinted>2023-09-19T12:19:48Z</cp:lastPrinted>
  <dcterms:created xsi:type="dcterms:W3CDTF">2023-09-18T16:41:55Z</dcterms:created>
  <dcterms:modified xsi:type="dcterms:W3CDTF">2023-09-19T17:39:08Z</dcterms:modified>
</cp:coreProperties>
</file>