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5180" windowHeight="8775" activeTab="0"/>
  </bookViews>
  <sheets>
    <sheet name="Net" sheetId="1" r:id="rId1"/>
  </sheets>
  <definedNames>
    <definedName name="BALANCE" localSheetId="0">'Net'!$M$10:$M$14</definedName>
    <definedName name="COST" localSheetId="0">'Net'!$G$10:$G$16</definedName>
    <definedName name="DESTINATION" localSheetId="0">'Net'!$D$10:$D$16</definedName>
    <definedName name="FLOW" localSheetId="0">'Net'!$H$10:$H$16</definedName>
    <definedName name="LINK_NAME" localSheetId="0">'Net'!$B$10:$B$16</definedName>
    <definedName name="LINKS" localSheetId="0">'Net'!$A$10:$A$16</definedName>
    <definedName name="LOWER" localSheetId="0">'Net'!$E$10:$E$16</definedName>
    <definedName name="NODE_NAMES" localSheetId="0">'Net'!$K$10:$K$14</definedName>
    <definedName name="NODES" localSheetId="0">'Net'!$J$10:$J$14</definedName>
    <definedName name="NUM_LINKS" localSheetId="0">'Net'!$D$4</definedName>
    <definedName name="NUM_NODES" localSheetId="0">'Net'!$D$3</definedName>
    <definedName name="ORIGIN" localSheetId="0">'Net'!$C$10:$C$16</definedName>
    <definedName name="solver_adj" localSheetId="0" hidden="1">'Net'!$H$10:$H$16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100</definedName>
    <definedName name="solver_lhs1" localSheetId="0" hidden="1">'Net'!$H$10:$H$16</definedName>
    <definedName name="solver_lhs2" localSheetId="0" hidden="1">'Net'!$M$10:$M$14</definedName>
    <definedName name="solver_lhs3" localSheetId="0" hidden="1">'Net'!$H$10:$H$16</definedName>
    <definedName name="solver_lin" localSheetId="0" hidden="1">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3</definedName>
    <definedName name="solver_nwt" localSheetId="0" hidden="1">1</definedName>
    <definedName name="solver_opt" localSheetId="0" hidden="1">'Net'!$D$6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2</definedName>
    <definedName name="solver_rel3" localSheetId="0" hidden="1">3</definedName>
    <definedName name="solver_rhs1" localSheetId="0" hidden="1">'Net'!$F$10:$F$16</definedName>
    <definedName name="solver_rhs2" localSheetId="0" hidden="1">'Net'!$L$10:$L$14</definedName>
    <definedName name="solver_rhs3" localSheetId="0" hidden="1">'Net'!$E$10:$E$16</definedName>
    <definedName name="solver_rlx" localSheetId="0" hidden="1">1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olver_ver" localSheetId="0" hidden="1">3</definedName>
    <definedName name="SUPPLY" localSheetId="0">'Net'!$L$10:$L$14</definedName>
    <definedName name="TOTAL_COST" localSheetId="0">'Net'!$D$6</definedName>
    <definedName name="UPPER" localSheetId="0">'Net'!$F$10:$F$16</definedName>
  </definedNames>
  <calcPr fullCalcOnLoad="1"/>
</workbook>
</file>

<file path=xl/sharedStrings.xml><?xml version="1.0" encoding="utf-8"?>
<sst xmlns="http://schemas.openxmlformats.org/spreadsheetml/2006/main" count="30" uniqueCount="29">
  <si>
    <t>Συνολικό Κόστος</t>
  </si>
  <si>
    <t>Δεδομένα Συνδέσμων</t>
  </si>
  <si>
    <t>Α/Α</t>
  </si>
  <si>
    <t>Όνομα</t>
  </si>
  <si>
    <t>Αρχή</t>
  </si>
  <si>
    <t>Τέλος</t>
  </si>
  <si>
    <t>Κόστος</t>
  </si>
  <si>
    <t>Ροή</t>
  </si>
  <si>
    <t>Μεγ.</t>
  </si>
  <si>
    <t>Ελάχ.</t>
  </si>
  <si>
    <t>Ονομα</t>
  </si>
  <si>
    <t>Προσφ.</t>
  </si>
  <si>
    <t>Ισοζύγ.</t>
  </si>
  <si>
    <t>Δεδομένα Κόμβων</t>
  </si>
  <si>
    <t>Συν. 1</t>
  </si>
  <si>
    <t>Συν. 2</t>
  </si>
  <si>
    <t>Συν. 3</t>
  </si>
  <si>
    <t>Συν. 4</t>
  </si>
  <si>
    <t>Συν. 5</t>
  </si>
  <si>
    <t>Συν. 6</t>
  </si>
  <si>
    <t>Συν. 7</t>
  </si>
  <si>
    <t>Αριθμός Κόμβων</t>
  </si>
  <si>
    <t>Αριθμός Συνδέσμων</t>
  </si>
  <si>
    <t>Κόμβ. 1</t>
  </si>
  <si>
    <t>Κόμβ. 2</t>
  </si>
  <si>
    <t>Κόμβ. 3</t>
  </si>
  <si>
    <t>Κόμβ. 4</t>
  </si>
  <si>
    <t>Κόμβ. 5</t>
  </si>
  <si>
    <t>Μοντέλο Μέγιστης Ροής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</si>
</sst>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3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  <border>
      <left style="dashed"/>
      <right style="dashed"/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45" fontId="0" fillId="0" borderId="0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1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3" borderId="12" xfId="0" applyNumberFormat="1" applyFont="1" applyFill="1" applyBorder="1" applyAlignment="1">
      <alignment/>
    </xf>
    <xf numFmtId="0" fontId="0" fillId="33" borderId="13" xfId="0" applyNumberFormat="1" applyFont="1" applyFill="1" applyBorder="1" applyAlignment="1">
      <alignment/>
    </xf>
    <xf numFmtId="0" fontId="0" fillId="0" borderId="0" xfId="0" applyFont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0" fillId="0" borderId="15" xfId="0" applyFont="1" applyBorder="1" applyAlignment="1">
      <alignment horizontal="centerContinuous"/>
    </xf>
    <xf numFmtId="0" fontId="0" fillId="34" borderId="11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49" fontId="0" fillId="35" borderId="10" xfId="0" applyNumberFormat="1" applyFont="1" applyFill="1" applyBorder="1" applyAlignment="1" applyProtection="1">
      <alignment horizontal="center"/>
      <protection locked="0"/>
    </xf>
    <xf numFmtId="0" fontId="0" fillId="36" borderId="10" xfId="0" applyFont="1" applyFill="1" applyBorder="1" applyAlignment="1" applyProtection="1" quotePrefix="1">
      <alignment horizontal="center"/>
      <protection hidden="1"/>
    </xf>
    <xf numFmtId="0" fontId="0" fillId="36" borderId="13" xfId="0" applyFont="1" applyFill="1" applyBorder="1" applyAlignment="1" applyProtection="1" quotePrefix="1">
      <alignment horizontal="left"/>
      <protection hidden="1"/>
    </xf>
    <xf numFmtId="0" fontId="0" fillId="36" borderId="14" xfId="0" applyFont="1" applyFill="1" applyBorder="1" applyAlignment="1" applyProtection="1" quotePrefix="1">
      <alignment horizontal="left"/>
      <protection hidden="1"/>
    </xf>
    <xf numFmtId="0" fontId="0" fillId="36" borderId="15" xfId="0" applyFont="1" applyFill="1" applyBorder="1" applyAlignment="1" applyProtection="1" quotePrefix="1">
      <alignment horizontal="left"/>
      <protection hidden="1"/>
    </xf>
    <xf numFmtId="0" fontId="0" fillId="36" borderId="13" xfId="0" applyFont="1" applyFill="1" applyBorder="1" applyAlignment="1" applyProtection="1">
      <alignment horizontal="left"/>
      <protection hidden="1"/>
    </xf>
    <xf numFmtId="0" fontId="2" fillId="0" borderId="0" xfId="0" applyFont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1" fillId="37" borderId="16" xfId="0" applyFont="1" applyFill="1" applyBorder="1" applyAlignment="1">
      <alignment/>
    </xf>
    <xf numFmtId="2" fontId="0" fillId="38" borderId="17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1.png" /><Relationship Id="rId4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133350</xdr:rowOff>
    </xdr:from>
    <xdr:to>
      <xdr:col>7</xdr:col>
      <xdr:colOff>266700</xdr:colOff>
      <xdr:row>3</xdr:row>
      <xdr:rowOff>123825</xdr:rowOff>
    </xdr:to>
    <xdr:pic>
      <xdr:nvPicPr>
        <xdr:cNvPr id="1" name="cmdSolv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361950"/>
          <a:ext cx="771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3</xdr:row>
      <xdr:rowOff>0</xdr:rowOff>
    </xdr:from>
    <xdr:to>
      <xdr:col>4</xdr:col>
      <xdr:colOff>428625</xdr:colOff>
      <xdr:row>4</xdr:row>
      <xdr:rowOff>9525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0" y="552450"/>
          <a:ext cx="3905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</xdr:row>
      <xdr:rowOff>152400</xdr:rowOff>
    </xdr:from>
    <xdr:to>
      <xdr:col>4</xdr:col>
      <xdr:colOff>438150</xdr:colOff>
      <xdr:row>3</xdr:row>
      <xdr:rowOff>0</xdr:rowOff>
    </xdr:to>
    <xdr:pic>
      <xdr:nvPicPr>
        <xdr:cNvPr id="3" name="spnNod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381000"/>
          <a:ext cx="3905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9525</xdr:rowOff>
    </xdr:from>
    <xdr:to>
      <xdr:col>4</xdr:col>
      <xdr:colOff>438150</xdr:colOff>
      <xdr:row>4</xdr:row>
      <xdr:rowOff>19050</xdr:rowOff>
    </xdr:to>
    <xdr:pic>
      <xdr:nvPicPr>
        <xdr:cNvPr id="4" name="spnLink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561975"/>
          <a:ext cx="3905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16</xdr:row>
      <xdr:rowOff>85725</xdr:rowOff>
    </xdr:from>
    <xdr:to>
      <xdr:col>7</xdr:col>
      <xdr:colOff>419100</xdr:colOff>
      <xdr:row>31</xdr:row>
      <xdr:rowOff>114300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2743200"/>
          <a:ext cx="388620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17</xdr:row>
      <xdr:rowOff>66675</xdr:rowOff>
    </xdr:from>
    <xdr:to>
      <xdr:col>14</xdr:col>
      <xdr:colOff>419100</xdr:colOff>
      <xdr:row>31</xdr:row>
      <xdr:rowOff>76200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43375" y="2886075"/>
          <a:ext cx="369570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S25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J16" sqref="J16"/>
    </sheetView>
  </sheetViews>
  <sheetFormatPr defaultColWidth="6.7109375" defaultRowHeight="12.75" customHeight="1"/>
  <cols>
    <col min="1" max="10" width="7.7109375" style="1" customWidth="1"/>
    <col min="11" max="11" width="11.00390625" style="1" customWidth="1"/>
    <col min="12" max="14" width="7.7109375" style="1" customWidth="1"/>
    <col min="15" max="16384" width="6.7109375" style="1" customWidth="1"/>
  </cols>
  <sheetData>
    <row r="1" spans="1:16" ht="18">
      <c r="A1" s="26" t="s">
        <v>28</v>
      </c>
      <c r="B1" s="14"/>
      <c r="C1" s="14"/>
      <c r="D1" s="27"/>
      <c r="E1" s="27"/>
      <c r="F1" s="27"/>
      <c r="G1" s="27"/>
      <c r="H1" s="27"/>
      <c r="I1" s="27"/>
      <c r="J1" s="27"/>
      <c r="K1" s="27"/>
      <c r="L1" s="27"/>
      <c r="M1" s="27"/>
      <c r="N1" s="3"/>
      <c r="O1" s="4"/>
      <c r="P1" s="4"/>
    </row>
    <row r="2" spans="1:16" ht="12.75" customHeight="1">
      <c r="A2" s="5"/>
      <c r="B2" s="2"/>
      <c r="C2" s="2"/>
      <c r="D2" s="2"/>
      <c r="E2" s="3"/>
      <c r="F2" s="4"/>
      <c r="G2" s="2"/>
      <c r="H2" s="2"/>
      <c r="I2" s="2"/>
      <c r="J2" s="3"/>
      <c r="K2" s="2"/>
      <c r="L2" s="2"/>
      <c r="M2" s="2"/>
      <c r="N2" s="3"/>
      <c r="O2" s="4"/>
      <c r="P2" s="4"/>
    </row>
    <row r="3" spans="1:16" ht="12.75" customHeight="1">
      <c r="A3" s="25" t="s">
        <v>21</v>
      </c>
      <c r="B3" s="23"/>
      <c r="C3" s="24"/>
      <c r="D3" s="6">
        <v>5</v>
      </c>
      <c r="E3" s="3"/>
      <c r="F3" s="4"/>
      <c r="G3" s="2"/>
      <c r="H3" s="2"/>
      <c r="I3" s="2"/>
      <c r="J3" s="3"/>
      <c r="K3" s="2"/>
      <c r="L3" s="2"/>
      <c r="M3" s="2"/>
      <c r="N3" s="3"/>
      <c r="O3" s="7"/>
      <c r="P3" s="4"/>
    </row>
    <row r="4" spans="1:16" ht="12.75" customHeight="1">
      <c r="A4" s="25" t="s">
        <v>22</v>
      </c>
      <c r="B4" s="23"/>
      <c r="C4" s="24"/>
      <c r="D4" s="6">
        <v>7</v>
      </c>
      <c r="E4" s="3"/>
      <c r="F4" s="2"/>
      <c r="G4" s="2"/>
      <c r="H4" s="2"/>
      <c r="I4" s="2"/>
      <c r="J4" s="2"/>
      <c r="K4" s="2"/>
      <c r="L4" s="2"/>
      <c r="M4" s="2"/>
      <c r="N4" s="3"/>
      <c r="O4" s="5"/>
      <c r="P4" s="2"/>
    </row>
    <row r="5" spans="1:16" ht="12.75" customHeight="1" thickBot="1">
      <c r="A5" s="5"/>
      <c r="B5" s="2"/>
      <c r="C5" s="5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 customHeight="1" thickBot="1" thickTop="1">
      <c r="A6" s="22" t="s">
        <v>0</v>
      </c>
      <c r="B6" s="23"/>
      <c r="C6" s="23"/>
      <c r="D6" s="28">
        <f>SUMPRODUCT(FLOW,COST)</f>
        <v>-3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2.75" customHeight="1" thickTop="1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3" ht="12.75" customHeight="1">
      <c r="A8" s="15" t="s">
        <v>1</v>
      </c>
      <c r="B8" s="16"/>
      <c r="C8" s="16"/>
      <c r="D8" s="16"/>
      <c r="E8" s="16"/>
      <c r="F8" s="16"/>
      <c r="G8" s="16"/>
      <c r="H8" s="17"/>
      <c r="J8" s="15" t="s">
        <v>13</v>
      </c>
      <c r="K8" s="16"/>
      <c r="L8" s="16"/>
      <c r="M8" s="17"/>
    </row>
    <row r="9" spans="1:13" ht="12.75" customHeight="1">
      <c r="A9" s="21" t="s">
        <v>2</v>
      </c>
      <c r="B9" s="21" t="s">
        <v>3</v>
      </c>
      <c r="C9" s="21" t="s">
        <v>4</v>
      </c>
      <c r="D9" s="21" t="s">
        <v>5</v>
      </c>
      <c r="E9" s="21" t="s">
        <v>9</v>
      </c>
      <c r="F9" s="21" t="s">
        <v>8</v>
      </c>
      <c r="G9" s="21" t="s">
        <v>6</v>
      </c>
      <c r="H9" s="21" t="s">
        <v>7</v>
      </c>
      <c r="J9" s="21" t="s">
        <v>2</v>
      </c>
      <c r="K9" s="21" t="s">
        <v>10</v>
      </c>
      <c r="L9" s="21" t="s">
        <v>11</v>
      </c>
      <c r="M9" s="21" t="s">
        <v>12</v>
      </c>
    </row>
    <row r="10" spans="1:13" ht="12.75" customHeight="1">
      <c r="A10" s="8">
        <v>1</v>
      </c>
      <c r="B10" s="18" t="s">
        <v>14</v>
      </c>
      <c r="C10" s="9">
        <v>1</v>
      </c>
      <c r="D10" s="9">
        <v>2</v>
      </c>
      <c r="E10" s="9">
        <v>0</v>
      </c>
      <c r="F10" s="9">
        <v>2</v>
      </c>
      <c r="G10" s="12">
        <v>0</v>
      </c>
      <c r="H10" s="29">
        <v>1</v>
      </c>
      <c r="J10" s="6">
        <v>1</v>
      </c>
      <c r="K10" s="20" t="s">
        <v>23</v>
      </c>
      <c r="L10" s="10">
        <v>0</v>
      </c>
      <c r="M10" s="11">
        <f>SUMIF(ORIGIN,NODES,FLOW)-SUMIF(DESTINATION,NODES,FLOW)</f>
        <v>0</v>
      </c>
    </row>
    <row r="11" spans="1:13" ht="12.75" customHeight="1">
      <c r="A11" s="6">
        <v>2</v>
      </c>
      <c r="B11" s="19" t="s">
        <v>15</v>
      </c>
      <c r="C11" s="10">
        <v>1</v>
      </c>
      <c r="D11" s="10">
        <v>3</v>
      </c>
      <c r="E11" s="10">
        <v>0</v>
      </c>
      <c r="F11" s="9">
        <v>3</v>
      </c>
      <c r="G11" s="13">
        <v>0</v>
      </c>
      <c r="H11" s="29">
        <v>2</v>
      </c>
      <c r="J11" s="6">
        <v>2</v>
      </c>
      <c r="K11" s="20" t="s">
        <v>24</v>
      </c>
      <c r="L11" s="10">
        <v>0</v>
      </c>
      <c r="M11" s="11">
        <f>SUMIF(ORIGIN,NODES,FLOW)-SUMIF(DESTINATION,NODES,FLOW)</f>
        <v>0</v>
      </c>
    </row>
    <row r="12" spans="1:13" ht="12.75" customHeight="1">
      <c r="A12" s="6">
        <v>3</v>
      </c>
      <c r="B12" s="18" t="s">
        <v>16</v>
      </c>
      <c r="C12" s="10">
        <v>2</v>
      </c>
      <c r="D12" s="10">
        <v>3</v>
      </c>
      <c r="E12" s="10">
        <v>0</v>
      </c>
      <c r="F12" s="9">
        <v>3</v>
      </c>
      <c r="G12" s="13">
        <v>0</v>
      </c>
      <c r="H12" s="29">
        <v>0</v>
      </c>
      <c r="J12" s="6">
        <v>3</v>
      </c>
      <c r="K12" s="20" t="s">
        <v>25</v>
      </c>
      <c r="L12" s="10">
        <v>0</v>
      </c>
      <c r="M12" s="11">
        <f>SUMIF(ORIGIN,NODES,FLOW)-SUMIF(DESTINATION,NODES,FLOW)</f>
        <v>0</v>
      </c>
    </row>
    <row r="13" spans="1:13" ht="12.75" customHeight="1">
      <c r="A13" s="6">
        <v>4</v>
      </c>
      <c r="B13" s="19" t="s">
        <v>17</v>
      </c>
      <c r="C13" s="10">
        <v>2</v>
      </c>
      <c r="D13" s="10">
        <v>4</v>
      </c>
      <c r="E13" s="10">
        <v>0</v>
      </c>
      <c r="F13" s="9">
        <v>4</v>
      </c>
      <c r="G13" s="13">
        <v>0</v>
      </c>
      <c r="H13" s="29">
        <v>1</v>
      </c>
      <c r="J13" s="6">
        <v>4</v>
      </c>
      <c r="K13" s="20" t="s">
        <v>26</v>
      </c>
      <c r="L13" s="10">
        <v>0</v>
      </c>
      <c r="M13" s="11">
        <f>SUMIF(ORIGIN,NODES,FLOW)-SUMIF(DESTINATION,NODES,FLOW)</f>
        <v>0</v>
      </c>
    </row>
    <row r="14" spans="1:13" ht="12.75" customHeight="1">
      <c r="A14" s="6">
        <v>5</v>
      </c>
      <c r="B14" s="18" t="s">
        <v>18</v>
      </c>
      <c r="C14" s="10">
        <v>3</v>
      </c>
      <c r="D14" s="10">
        <v>5</v>
      </c>
      <c r="E14" s="10">
        <v>0</v>
      </c>
      <c r="F14" s="9">
        <v>2</v>
      </c>
      <c r="G14" s="13">
        <v>0</v>
      </c>
      <c r="H14" s="29">
        <v>2</v>
      </c>
      <c r="J14" s="6">
        <v>5</v>
      </c>
      <c r="K14" s="20" t="s">
        <v>27</v>
      </c>
      <c r="L14" s="10">
        <v>0</v>
      </c>
      <c r="M14" s="11">
        <f>SUMIF(ORIGIN,NODES,FLOW)-SUMIF(DESTINATION,NODES,FLOW)</f>
        <v>0</v>
      </c>
    </row>
    <row r="15" spans="1:8" ht="12.75" customHeight="1">
      <c r="A15" s="6">
        <v>6</v>
      </c>
      <c r="B15" s="19" t="s">
        <v>19</v>
      </c>
      <c r="C15" s="10">
        <v>4</v>
      </c>
      <c r="D15" s="10">
        <v>5</v>
      </c>
      <c r="E15" s="10">
        <v>0</v>
      </c>
      <c r="F15" s="9">
        <v>1</v>
      </c>
      <c r="G15" s="13">
        <v>0</v>
      </c>
      <c r="H15" s="29">
        <v>1</v>
      </c>
    </row>
    <row r="16" spans="1:8" ht="12.75" customHeight="1">
      <c r="A16" s="6">
        <v>7</v>
      </c>
      <c r="B16" s="18" t="s">
        <v>20</v>
      </c>
      <c r="C16" s="10">
        <v>5</v>
      </c>
      <c r="D16" s="10">
        <v>1</v>
      </c>
      <c r="E16" s="10">
        <v>0</v>
      </c>
      <c r="F16" s="9">
        <v>1000000</v>
      </c>
      <c r="G16" s="13">
        <v>-1</v>
      </c>
      <c r="H16" s="29">
        <v>3</v>
      </c>
    </row>
    <row r="22" spans="14:19" ht="12.75" customHeight="1">
      <c r="N22"/>
      <c r="O22"/>
      <c r="P22"/>
      <c r="Q22"/>
      <c r="R22"/>
      <c r="S22"/>
    </row>
    <row r="23" spans="14:19" ht="12.75" customHeight="1">
      <c r="N23"/>
      <c r="O23"/>
      <c r="P23"/>
      <c r="Q23"/>
      <c r="R23"/>
      <c r="S23"/>
    </row>
    <row r="24" spans="14:19" ht="12.75" customHeight="1">
      <c r="N24"/>
      <c r="O24"/>
      <c r="P24"/>
      <c r="Q24"/>
      <c r="R24"/>
      <c r="S24"/>
    </row>
    <row r="25" spans="14:19" ht="12.75" customHeight="1">
      <c r="N25"/>
      <c r="O25"/>
      <c r="P25"/>
      <c r="Q25"/>
      <c r="R25"/>
      <c r="S25"/>
    </row>
  </sheetData>
  <sheetProtection/>
  <printOptions gridLines="1" heading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Arampatzis</dc:creator>
  <cp:keywords/>
  <dc:description/>
  <cp:lastModifiedBy>Sotiris</cp:lastModifiedBy>
  <cp:lastPrinted>2002-04-10T05:54:18Z</cp:lastPrinted>
  <dcterms:created xsi:type="dcterms:W3CDTF">2002-03-26T21:16:25Z</dcterms:created>
  <dcterms:modified xsi:type="dcterms:W3CDTF">2019-05-14T21:07:50Z</dcterms:modified>
  <cp:category/>
  <cp:version/>
  <cp:contentType/>
  <cp:contentStatus/>
</cp:coreProperties>
</file>